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ersitelibrebruxelles-my.sharepoint.com/personal/mbuyi_mamba_ulb_be/Documents/Documents/Elections/2025-26/Etudiants/"/>
    </mc:Choice>
  </mc:AlternateContent>
  <xr:revisionPtr revIDLastSave="167" documentId="8_{575403C7-7C75-4DC0-97C0-29BE92CD6F7A}" xr6:coauthVersionLast="47" xr6:coauthVersionMax="47" xr10:uidLastSave="{C6968FC1-B389-419E-A68C-8ACE55AB5C2E}"/>
  <bookViews>
    <workbookView xWindow="28680" yWindow="-120" windowWidth="29040" windowHeight="15720" xr2:uid="{00000000-000D-0000-FFFF-FFFF00000000}"/>
  </bookViews>
  <sheets>
    <sheet name="Etudiants" sheetId="1" r:id="rId1"/>
    <sheet name="Feuil3" sheetId="3" r:id="rId2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D47" i="1"/>
  <c r="E43" i="1"/>
  <c r="D43" i="1"/>
  <c r="E38" i="1"/>
  <c r="D38" i="1"/>
  <c r="E34" i="1"/>
  <c r="D34" i="1"/>
  <c r="E28" i="1"/>
  <c r="D28" i="1"/>
  <c r="E24" i="1"/>
  <c r="D24" i="1"/>
  <c r="E13" i="1"/>
  <c r="E18" i="1"/>
  <c r="D18" i="1"/>
  <c r="D13" i="1"/>
</calcChain>
</file>

<file path=xl/sharedStrings.xml><?xml version="1.0" encoding="utf-8"?>
<sst xmlns="http://schemas.openxmlformats.org/spreadsheetml/2006/main" count="91" uniqueCount="72">
  <si>
    <t>SBS - EM</t>
  </si>
  <si>
    <t>Résultats provisoires</t>
  </si>
  <si>
    <t>QNA = QUORUM NON ATTEINT</t>
  </si>
  <si>
    <t>EFFECTIF</t>
  </si>
  <si>
    <t>SUPPLEANT</t>
  </si>
  <si>
    <t>QUORUM</t>
  </si>
  <si>
    <t>RESULTAT</t>
  </si>
  <si>
    <t>ELUS</t>
  </si>
  <si>
    <t>ELUES</t>
  </si>
  <si>
    <t xml:space="preserve">b. Etudiants </t>
  </si>
  <si>
    <t>NOMBRE</t>
  </si>
  <si>
    <t xml:space="preserve">VOIX </t>
  </si>
  <si>
    <t>BULLETINS</t>
  </si>
  <si>
    <t xml:space="preserve">BULLETINS </t>
  </si>
  <si>
    <t>ELECTEURS</t>
  </si>
  <si>
    <t>SUFFRAGES</t>
  </si>
  <si>
    <t>OBTENUES</t>
  </si>
  <si>
    <t>BLANCS</t>
  </si>
  <si>
    <t>NULS</t>
  </si>
  <si>
    <t>COLLEGE A1 (2)</t>
  </si>
  <si>
    <t>NON ELUS</t>
  </si>
  <si>
    <t>COLLEGE A2 (3)</t>
  </si>
  <si>
    <t>BEN DADI Adam</t>
  </si>
  <si>
    <t>PEREIRA Mariline</t>
  </si>
  <si>
    <t>COLLEGE A3 (2)</t>
  </si>
  <si>
    <t>COLLEGE A4 (3)</t>
  </si>
  <si>
    <t>ATAKAN Yusuf</t>
  </si>
  <si>
    <t>EL BARED Christy</t>
  </si>
  <si>
    <t>EL MOUEDDEN Sofian</t>
  </si>
  <si>
    <t>COLLEGE A5 (2)</t>
  </si>
  <si>
    <t>LIZATI Samih</t>
  </si>
  <si>
    <t>MANAD Mohamed</t>
  </si>
  <si>
    <t>COLLEGE A6 (2)</t>
  </si>
  <si>
    <t>PLOYAERT Jérôme</t>
  </si>
  <si>
    <t>TAMINIAU Maël</t>
  </si>
  <si>
    <t>COLLEGE A7 (2)</t>
  </si>
  <si>
    <t>THEYSKENS Chloé</t>
  </si>
  <si>
    <t>COLLEGE A8 (1)</t>
  </si>
  <si>
    <t>QNA</t>
  </si>
  <si>
    <t>WELLENS Victor</t>
  </si>
  <si>
    <t>LEKIEN Matteo</t>
  </si>
  <si>
    <t>DECOSTER Benjamin</t>
  </si>
  <si>
    <t>AMATULLI Flavio</t>
  </si>
  <si>
    <t>STANA Mario-Alexandru</t>
  </si>
  <si>
    <t>MZOURI Yousra</t>
  </si>
  <si>
    <t>GURAMULTA Gabriel</t>
  </si>
  <si>
    <t>BURLA Edward</t>
  </si>
  <si>
    <t>SCHAKAL Rafaël</t>
  </si>
  <si>
    <t>FAVART Nathan</t>
  </si>
  <si>
    <t>SAFARI KABENE Cedrick</t>
  </si>
  <si>
    <t>SEPULCHRE Arthur</t>
  </si>
  <si>
    <t>GONZALES CASTILLEJA Diana</t>
  </si>
  <si>
    <t>JAHANGIR Hamd</t>
  </si>
  <si>
    <t>ALLAM Nadjib</t>
  </si>
  <si>
    <t>PATTIJN Anne-Sophie</t>
  </si>
  <si>
    <t>EL GOUR Aïda</t>
  </si>
  <si>
    <t xml:space="preserve"> </t>
  </si>
  <si>
    <t>EKMEN Raphaël</t>
  </si>
  <si>
    <t>LAMBREMONT Adrien</t>
  </si>
  <si>
    <t>BENKIRANE Bilal</t>
  </si>
  <si>
    <t>HABRA Younes</t>
  </si>
  <si>
    <t>VACHAUDEZ Arno</t>
  </si>
  <si>
    <t>RATIA MARIN Luis</t>
  </si>
  <si>
    <t>BEN KHAYAT Adil</t>
  </si>
  <si>
    <t>CHAOUKI Aya</t>
  </si>
  <si>
    <t>IANCU Razvan-Andrei</t>
  </si>
  <si>
    <t>BAH Djeinab</t>
  </si>
  <si>
    <t>RENARD Hatice</t>
  </si>
  <si>
    <t xml:space="preserve"> BAYET Elisabeth</t>
  </si>
  <si>
    <t>ELOIRIACHI Youssef</t>
  </si>
  <si>
    <t>Pas de candidat</t>
  </si>
  <si>
    <t>ELECTIONS FACULTAIRES 08, 09, 10  &amp; 11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</si>
</sst>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u/>
      <sz val="12"/>
      <name val="Calibri"/>
      <family val="2"/>
    </font>
    <font>
      <b/>
      <sz val="12"/>
      <name val="Calibri"/>
      <family val="2"/>
    </font>
    <font>
      <sz val="18"/>
      <name val="Calibri"/>
      <family val="2"/>
    </font>
    <font>
      <b/>
      <sz val="18"/>
      <name val="Calibri"/>
      <family val="2"/>
    </font>
    <font>
      <b/>
      <sz val="18"/>
      <color rgb="FFFF6600"/>
      <name val="Calibri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2" fillId="0" borderId="0" xfId="1" applyFont="1"/>
    <xf numFmtId="0" fontId="2" fillId="0" borderId="1" xfId="1" applyFont="1" applyBorder="1"/>
    <xf numFmtId="0" fontId="3" fillId="0" borderId="0" xfId="1" applyFont="1"/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/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12" fillId="0" borderId="0" xfId="1" applyFont="1" applyAlignment="1">
      <alignment horizontal="center"/>
    </xf>
    <xf numFmtId="0" fontId="9" fillId="0" borderId="0" xfId="0" applyFont="1"/>
    <xf numFmtId="0" fontId="12" fillId="0" borderId="3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10" xfId="1" applyFont="1" applyBorder="1"/>
    <xf numFmtId="0" fontId="12" fillId="0" borderId="6" xfId="1" applyFont="1" applyBorder="1" applyAlignment="1">
      <alignment horizontal="center"/>
    </xf>
    <xf numFmtId="0" fontId="12" fillId="0" borderId="7" xfId="1" applyFont="1" applyBorder="1" applyAlignment="1">
      <alignment horizontal="center"/>
    </xf>
    <xf numFmtId="0" fontId="5" fillId="0" borderId="9" xfId="1" applyFont="1" applyBorder="1"/>
    <xf numFmtId="0" fontId="5" fillId="0" borderId="4" xfId="1" applyFont="1" applyBorder="1"/>
    <xf numFmtId="0" fontId="15" fillId="0" borderId="0" xfId="1" applyFont="1"/>
    <xf numFmtId="0" fontId="12" fillId="0" borderId="1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5" fillId="0" borderId="8" xfId="1" applyFont="1" applyBorder="1" applyAlignment="1">
      <alignment wrapText="1"/>
    </xf>
    <xf numFmtId="0" fontId="8" fillId="2" borderId="2" xfId="0" applyFont="1" applyFill="1" applyBorder="1"/>
    <xf numFmtId="0" fontId="2" fillId="2" borderId="2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8" fillId="2" borderId="2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6" fillId="2" borderId="2" xfId="1" applyFont="1" applyFill="1" applyBorder="1" applyAlignment="1">
      <alignment horizontal="center"/>
    </xf>
    <xf numFmtId="0" fontId="8" fillId="3" borderId="2" xfId="0" applyFont="1" applyFill="1" applyBorder="1"/>
    <xf numFmtId="0" fontId="2" fillId="3" borderId="2" xfId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3" fillId="3" borderId="2" xfId="1" applyFont="1" applyFill="1" applyBorder="1"/>
    <xf numFmtId="0" fontId="14" fillId="3" borderId="2" xfId="1" applyFont="1" applyFill="1" applyBorder="1"/>
    <xf numFmtId="0" fontId="18" fillId="3" borderId="2" xfId="0" applyFont="1" applyFill="1" applyBorder="1" applyAlignment="1">
      <alignment horizontal="justify" vertical="center" wrapText="1"/>
    </xf>
    <xf numFmtId="0" fontId="17" fillId="3" borderId="2" xfId="1" applyFont="1" applyFill="1" applyBorder="1"/>
    <xf numFmtId="0" fontId="10" fillId="3" borderId="2" xfId="0" applyFont="1" applyFill="1" applyBorder="1" applyAlignment="1">
      <alignment horizontal="justify" vertical="center" wrapText="1"/>
    </xf>
    <xf numFmtId="0" fontId="13" fillId="3" borderId="2" xfId="1" quotePrefix="1" applyFont="1" applyFill="1" applyBorder="1" applyAlignment="1">
      <alignment horizontal="left"/>
    </xf>
    <xf numFmtId="0" fontId="16" fillId="3" borderId="2" xfId="1" applyFont="1" applyFill="1" applyBorder="1" applyAlignment="1">
      <alignment horizontal="center"/>
    </xf>
    <xf numFmtId="0" fontId="12" fillId="0" borderId="11" xfId="1" applyFont="1" applyBorder="1" applyAlignment="1">
      <alignment horizontal="center"/>
    </xf>
    <xf numFmtId="0" fontId="12" fillId="3" borderId="11" xfId="1" applyFont="1" applyFill="1" applyBorder="1" applyAlignment="1">
      <alignment horizontal="center"/>
    </xf>
    <xf numFmtId="0" fontId="17" fillId="0" borderId="11" xfId="1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7" fillId="0" borderId="12" xfId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zoomScaleNormal="100" workbookViewId="0">
      <selection activeCell="B5" sqref="B5"/>
    </sheetView>
  </sheetViews>
  <sheetFormatPr baseColWidth="10" defaultColWidth="11.44140625" defaultRowHeight="14.4" x14ac:dyDescent="0.3"/>
  <cols>
    <col min="1" max="1" width="37.5546875" customWidth="1"/>
    <col min="2" max="2" width="29.109375" bestFit="1" customWidth="1"/>
    <col min="3" max="8" width="13.5546875" customWidth="1"/>
    <col min="9" max="9" width="13.5546875" style="11" customWidth="1"/>
  </cols>
  <sheetData>
    <row r="1" spans="1:9" ht="70.2" x14ac:dyDescent="0.45">
      <c r="A1" s="23" t="s">
        <v>71</v>
      </c>
      <c r="B1" s="18"/>
      <c r="C1" s="19"/>
      <c r="D1" s="1"/>
      <c r="E1" s="1"/>
      <c r="F1" s="1"/>
      <c r="G1" s="1"/>
      <c r="H1" s="1"/>
      <c r="I1" s="20"/>
    </row>
    <row r="2" spans="1:9" ht="23.4" x14ac:dyDescent="0.45">
      <c r="A2" s="8" t="s">
        <v>0</v>
      </c>
      <c r="B2" s="2"/>
      <c r="C2" s="1"/>
      <c r="D2" s="1"/>
      <c r="E2" s="1"/>
      <c r="F2" s="1"/>
      <c r="G2" s="1"/>
      <c r="H2" s="1"/>
      <c r="I2" s="20"/>
    </row>
    <row r="3" spans="1:9" ht="23.4" x14ac:dyDescent="0.45">
      <c r="A3" s="9" t="s">
        <v>1</v>
      </c>
      <c r="B3" s="2"/>
      <c r="C3" s="1"/>
      <c r="D3" s="1"/>
      <c r="E3" s="1"/>
      <c r="F3" s="1"/>
      <c r="G3" s="1"/>
      <c r="H3" s="1"/>
      <c r="I3" s="20"/>
    </row>
    <row r="4" spans="1:9" ht="15.6" x14ac:dyDescent="0.3">
      <c r="A4" s="7" t="s">
        <v>2</v>
      </c>
      <c r="B4" s="1"/>
      <c r="C4" s="1"/>
      <c r="D4" s="1"/>
      <c r="E4" s="1"/>
      <c r="F4" s="1"/>
      <c r="G4" s="1"/>
      <c r="H4" s="1"/>
      <c r="I4" s="20"/>
    </row>
    <row r="7" spans="1:9" x14ac:dyDescent="0.3">
      <c r="A7" s="14"/>
      <c r="B7" s="14"/>
      <c r="C7" s="6"/>
      <c r="D7" s="6"/>
      <c r="E7" s="6"/>
      <c r="F7" s="6"/>
      <c r="G7" s="6"/>
      <c r="H7" s="6"/>
      <c r="I7" s="10"/>
    </row>
    <row r="8" spans="1:9" x14ac:dyDescent="0.3">
      <c r="A8" s="1"/>
      <c r="B8" s="1"/>
      <c r="C8" s="1"/>
      <c r="D8" s="1"/>
      <c r="E8" s="1"/>
      <c r="F8" s="1"/>
      <c r="G8" s="1"/>
      <c r="H8" s="1"/>
      <c r="I8" s="20"/>
    </row>
    <row r="9" spans="1:9" ht="15.6" x14ac:dyDescent="0.3">
      <c r="A9" s="4" t="s">
        <v>9</v>
      </c>
      <c r="B9" s="1"/>
      <c r="C9" s="1"/>
      <c r="D9" s="1"/>
      <c r="E9" s="1"/>
      <c r="F9" s="1"/>
      <c r="G9" s="1"/>
      <c r="H9" s="1"/>
      <c r="I9" s="20"/>
    </row>
    <row r="10" spans="1:9" x14ac:dyDescent="0.3">
      <c r="A10" s="3"/>
      <c r="B10" s="3"/>
      <c r="C10" s="5"/>
      <c r="D10" s="5"/>
      <c r="E10" s="5"/>
      <c r="F10" s="5"/>
      <c r="G10" s="5"/>
      <c r="H10" s="5"/>
      <c r="I10" s="21"/>
    </row>
    <row r="11" spans="1:9" x14ac:dyDescent="0.3">
      <c r="A11" s="16" t="s">
        <v>3</v>
      </c>
      <c r="B11" s="13" t="s">
        <v>4</v>
      </c>
      <c r="C11" s="13" t="s">
        <v>10</v>
      </c>
      <c r="D11" s="13" t="s">
        <v>5</v>
      </c>
      <c r="E11" s="13" t="s">
        <v>10</v>
      </c>
      <c r="F11" s="13" t="s">
        <v>11</v>
      </c>
      <c r="G11" s="13" t="s">
        <v>12</v>
      </c>
      <c r="H11" s="13" t="s">
        <v>13</v>
      </c>
      <c r="I11" s="13" t="s">
        <v>6</v>
      </c>
    </row>
    <row r="12" spans="1:9" x14ac:dyDescent="0.3">
      <c r="A12" s="17"/>
      <c r="B12" s="12"/>
      <c r="C12" s="12" t="s">
        <v>14</v>
      </c>
      <c r="D12" s="12"/>
      <c r="E12" s="12" t="s">
        <v>15</v>
      </c>
      <c r="F12" s="12" t="s">
        <v>16</v>
      </c>
      <c r="G12" s="12" t="s">
        <v>17</v>
      </c>
      <c r="H12" s="12" t="s">
        <v>18</v>
      </c>
      <c r="I12" s="12"/>
    </row>
    <row r="13" spans="1:9" s="11" customFormat="1" x14ac:dyDescent="0.3">
      <c r="A13" s="15" t="s">
        <v>19</v>
      </c>
      <c r="B13" s="44"/>
      <c r="C13" s="40">
        <v>1052</v>
      </c>
      <c r="D13" s="40">
        <f>C13/5</f>
        <v>210.4</v>
      </c>
      <c r="E13" s="41">
        <f>F14+F15+F16+F17</f>
        <v>251</v>
      </c>
      <c r="F13" s="42"/>
      <c r="G13" s="40">
        <v>31</v>
      </c>
      <c r="H13" s="40">
        <v>0</v>
      </c>
      <c r="I13" s="22"/>
    </row>
    <row r="14" spans="1:9" x14ac:dyDescent="0.3">
      <c r="A14" s="24" t="s">
        <v>39</v>
      </c>
      <c r="B14" s="24" t="s">
        <v>40</v>
      </c>
      <c r="C14" s="25"/>
      <c r="D14" s="25"/>
      <c r="E14" s="25"/>
      <c r="F14" s="26">
        <v>60</v>
      </c>
      <c r="G14" s="25"/>
      <c r="H14" s="25"/>
      <c r="I14" s="26" t="s">
        <v>7</v>
      </c>
    </row>
    <row r="15" spans="1:9" x14ac:dyDescent="0.3">
      <c r="A15" s="30" t="s">
        <v>41</v>
      </c>
      <c r="B15" s="30" t="s">
        <v>42</v>
      </c>
      <c r="C15" s="31"/>
      <c r="D15" s="31"/>
      <c r="E15" s="31"/>
      <c r="F15" s="32">
        <v>48</v>
      </c>
      <c r="G15" s="31"/>
      <c r="H15" s="31"/>
      <c r="I15" s="32" t="s">
        <v>20</v>
      </c>
    </row>
    <row r="16" spans="1:9" x14ac:dyDescent="0.3">
      <c r="A16" s="24" t="s">
        <v>43</v>
      </c>
      <c r="B16" s="24" t="s">
        <v>44</v>
      </c>
      <c r="C16" s="25"/>
      <c r="D16" s="25"/>
      <c r="E16" s="25"/>
      <c r="F16" s="26">
        <v>143</v>
      </c>
      <c r="G16" s="25"/>
      <c r="H16" s="25"/>
      <c r="I16" s="26" t="s">
        <v>7</v>
      </c>
    </row>
    <row r="17" spans="1:9" x14ac:dyDescent="0.3">
      <c r="A17" s="30"/>
      <c r="B17" s="30"/>
      <c r="C17" s="31"/>
      <c r="D17" s="31"/>
      <c r="E17" s="31"/>
      <c r="F17" s="31"/>
      <c r="G17" s="31"/>
      <c r="H17" s="31"/>
      <c r="I17" s="32"/>
    </row>
    <row r="18" spans="1:9" s="11" customFormat="1" x14ac:dyDescent="0.3">
      <c r="A18" s="33" t="s">
        <v>21</v>
      </c>
      <c r="B18" s="34"/>
      <c r="C18" s="32">
        <v>649</v>
      </c>
      <c r="D18" s="10">
        <f>C18/5</f>
        <v>129.80000000000001</v>
      </c>
      <c r="E18" s="32">
        <f>F19+F20+F21+F22</f>
        <v>228</v>
      </c>
      <c r="F18" s="32"/>
      <c r="G18" s="32">
        <v>9</v>
      </c>
      <c r="H18" s="32">
        <v>0</v>
      </c>
      <c r="I18" s="32"/>
    </row>
    <row r="19" spans="1:9" x14ac:dyDescent="0.3">
      <c r="A19" s="24" t="s">
        <v>45</v>
      </c>
      <c r="B19" s="24" t="s">
        <v>46</v>
      </c>
      <c r="C19" s="25"/>
      <c r="D19" s="25"/>
      <c r="E19" s="25"/>
      <c r="F19" s="26">
        <v>60</v>
      </c>
      <c r="G19" s="25"/>
      <c r="H19" s="25"/>
      <c r="I19" s="26" t="s">
        <v>7</v>
      </c>
    </row>
    <row r="20" spans="1:9" x14ac:dyDescent="0.3">
      <c r="A20" s="27" t="s">
        <v>47</v>
      </c>
      <c r="B20" s="27" t="s">
        <v>48</v>
      </c>
      <c r="C20" s="25"/>
      <c r="D20" s="25"/>
      <c r="E20" s="25"/>
      <c r="F20" s="26">
        <v>45</v>
      </c>
      <c r="G20" s="25"/>
      <c r="H20" s="25"/>
      <c r="I20" s="26" t="s">
        <v>7</v>
      </c>
    </row>
    <row r="21" spans="1:9" x14ac:dyDescent="0.3">
      <c r="A21" s="35" t="s">
        <v>49</v>
      </c>
      <c r="B21" s="35" t="s">
        <v>50</v>
      </c>
      <c r="C21" s="31"/>
      <c r="D21" s="31"/>
      <c r="E21" s="31"/>
      <c r="F21" s="32">
        <v>36</v>
      </c>
      <c r="G21" s="31"/>
      <c r="H21" s="31"/>
      <c r="I21" s="32" t="s">
        <v>20</v>
      </c>
    </row>
    <row r="22" spans="1:9" x14ac:dyDescent="0.3">
      <c r="A22" s="27" t="s">
        <v>51</v>
      </c>
      <c r="B22" s="27" t="s">
        <v>23</v>
      </c>
      <c r="C22" s="25"/>
      <c r="D22" s="25"/>
      <c r="E22" s="25"/>
      <c r="F22" s="26">
        <v>87</v>
      </c>
      <c r="G22" s="25"/>
      <c r="H22" s="25"/>
      <c r="I22" s="26" t="s">
        <v>8</v>
      </c>
    </row>
    <row r="23" spans="1:9" x14ac:dyDescent="0.3">
      <c r="A23" s="30"/>
      <c r="B23" s="30"/>
      <c r="C23" s="31"/>
      <c r="D23" s="31"/>
      <c r="E23" s="31"/>
      <c r="F23" s="31"/>
      <c r="G23" s="31"/>
      <c r="H23" s="31"/>
      <c r="I23" s="32"/>
    </row>
    <row r="24" spans="1:9" s="11" customFormat="1" x14ac:dyDescent="0.3">
      <c r="A24" s="33" t="s">
        <v>24</v>
      </c>
      <c r="B24" s="36"/>
      <c r="C24" s="32">
        <v>764</v>
      </c>
      <c r="D24" s="10">
        <f>C24/5</f>
        <v>152.80000000000001</v>
      </c>
      <c r="E24" s="32">
        <f>F25+F26+F27+F28</f>
        <v>173</v>
      </c>
      <c r="F24" s="32"/>
      <c r="G24" s="32">
        <v>32</v>
      </c>
      <c r="H24" s="32">
        <v>0</v>
      </c>
      <c r="I24" s="32"/>
    </row>
    <row r="25" spans="1:9" s="11" customFormat="1" x14ac:dyDescent="0.3">
      <c r="A25" s="28" t="s">
        <v>52</v>
      </c>
      <c r="B25" s="28" t="s">
        <v>53</v>
      </c>
      <c r="C25" s="26"/>
      <c r="D25" s="26"/>
      <c r="E25" s="26"/>
      <c r="F25" s="26">
        <v>87</v>
      </c>
      <c r="G25" s="26" t="s">
        <v>56</v>
      </c>
      <c r="H25" s="26"/>
      <c r="I25" s="26" t="s">
        <v>7</v>
      </c>
    </row>
    <row r="26" spans="1:9" x14ac:dyDescent="0.3">
      <c r="A26" s="24" t="s">
        <v>54</v>
      </c>
      <c r="B26" s="24" t="s">
        <v>55</v>
      </c>
      <c r="C26" s="25"/>
      <c r="D26" s="25"/>
      <c r="E26" s="25"/>
      <c r="F26" s="26">
        <v>86</v>
      </c>
      <c r="G26" s="25"/>
      <c r="H26" s="25"/>
      <c r="I26" s="26" t="s">
        <v>8</v>
      </c>
    </row>
    <row r="27" spans="1:9" x14ac:dyDescent="0.3">
      <c r="A27" s="30"/>
      <c r="B27" s="30"/>
      <c r="C27" s="31"/>
      <c r="D27" s="31"/>
      <c r="E27" s="31"/>
      <c r="F27" s="31"/>
      <c r="G27" s="31"/>
      <c r="H27" s="31"/>
      <c r="I27" s="32"/>
    </row>
    <row r="28" spans="1:9" s="11" customFormat="1" x14ac:dyDescent="0.3">
      <c r="A28" s="33" t="s">
        <v>25</v>
      </c>
      <c r="B28" s="34"/>
      <c r="C28" s="32">
        <v>387</v>
      </c>
      <c r="D28" s="10">
        <f>C28/5</f>
        <v>77.400000000000006</v>
      </c>
      <c r="E28" s="32">
        <f>F29+F30+F31+F32</f>
        <v>226</v>
      </c>
      <c r="F28" s="32"/>
      <c r="G28" s="32">
        <v>5</v>
      </c>
      <c r="H28" s="32">
        <v>0</v>
      </c>
      <c r="I28" s="32"/>
    </row>
    <row r="29" spans="1:9" x14ac:dyDescent="0.3">
      <c r="A29" s="28" t="s">
        <v>28</v>
      </c>
      <c r="B29" s="28" t="s">
        <v>57</v>
      </c>
      <c r="C29" s="25"/>
      <c r="D29" s="25"/>
      <c r="E29" s="25"/>
      <c r="F29" s="26">
        <v>53</v>
      </c>
      <c r="G29" s="25"/>
      <c r="H29" s="25"/>
      <c r="I29" s="26" t="s">
        <v>7</v>
      </c>
    </row>
    <row r="30" spans="1:9" x14ac:dyDescent="0.3">
      <c r="A30" s="28" t="s">
        <v>58</v>
      </c>
      <c r="B30" s="28" t="s">
        <v>59</v>
      </c>
      <c r="C30" s="25"/>
      <c r="D30" s="25"/>
      <c r="E30" s="25"/>
      <c r="F30" s="26">
        <v>55</v>
      </c>
      <c r="G30" s="25"/>
      <c r="H30" s="25"/>
      <c r="I30" s="26" t="s">
        <v>7</v>
      </c>
    </row>
    <row r="31" spans="1:9" x14ac:dyDescent="0.3">
      <c r="A31" s="37" t="s">
        <v>60</v>
      </c>
      <c r="B31" s="37" t="s">
        <v>61</v>
      </c>
      <c r="C31" s="31"/>
      <c r="D31" s="31"/>
      <c r="E31" s="32"/>
      <c r="F31" s="32">
        <v>48</v>
      </c>
      <c r="G31" s="31"/>
      <c r="H31" s="31"/>
      <c r="I31" s="32" t="s">
        <v>20</v>
      </c>
    </row>
    <row r="32" spans="1:9" x14ac:dyDescent="0.3">
      <c r="A32" s="28" t="s">
        <v>62</v>
      </c>
      <c r="B32" s="28" t="s">
        <v>27</v>
      </c>
      <c r="C32" s="25"/>
      <c r="D32" s="25"/>
      <c r="E32" s="26"/>
      <c r="F32" s="26">
        <v>70</v>
      </c>
      <c r="G32" s="25"/>
      <c r="H32" s="25"/>
      <c r="I32" s="26" t="s">
        <v>7</v>
      </c>
    </row>
    <row r="33" spans="1:10" x14ac:dyDescent="0.3">
      <c r="A33" s="37"/>
      <c r="B33" s="37"/>
      <c r="C33" s="31"/>
      <c r="D33" s="31"/>
      <c r="E33" s="31"/>
      <c r="F33" s="32"/>
      <c r="G33" s="31"/>
      <c r="H33" s="31"/>
      <c r="I33" s="32"/>
    </row>
    <row r="34" spans="1:10" s="11" customFormat="1" x14ac:dyDescent="0.3">
      <c r="A34" s="38" t="s">
        <v>29</v>
      </c>
      <c r="B34" s="36"/>
      <c r="C34" s="32">
        <v>456</v>
      </c>
      <c r="D34" s="10">
        <f>C34/5</f>
        <v>91.2</v>
      </c>
      <c r="E34" s="32">
        <f>F35+F36+F37+F38</f>
        <v>99</v>
      </c>
      <c r="F34" s="32"/>
      <c r="G34" s="32">
        <v>14</v>
      </c>
      <c r="H34" s="32">
        <v>0</v>
      </c>
      <c r="I34" s="32"/>
    </row>
    <row r="35" spans="1:10" x14ac:dyDescent="0.3">
      <c r="A35" s="28" t="s">
        <v>63</v>
      </c>
      <c r="B35" s="28" t="s">
        <v>64</v>
      </c>
      <c r="C35" s="25"/>
      <c r="D35" s="25"/>
      <c r="E35" s="26"/>
      <c r="F35" s="26">
        <v>45</v>
      </c>
      <c r="G35" s="25"/>
      <c r="H35" s="25"/>
      <c r="I35" s="29" t="s">
        <v>7</v>
      </c>
    </row>
    <row r="36" spans="1:10" x14ac:dyDescent="0.3">
      <c r="A36" s="28" t="s">
        <v>31</v>
      </c>
      <c r="B36" s="28" t="s">
        <v>30</v>
      </c>
      <c r="C36" s="25"/>
      <c r="D36" s="25"/>
      <c r="E36" s="25"/>
      <c r="F36" s="26">
        <v>54</v>
      </c>
      <c r="G36" s="25"/>
      <c r="H36" s="25"/>
      <c r="I36" s="43" t="s">
        <v>7</v>
      </c>
    </row>
    <row r="37" spans="1:10" x14ac:dyDescent="0.3">
      <c r="A37" s="37"/>
      <c r="B37" s="37"/>
      <c r="C37" s="37"/>
      <c r="D37" s="31"/>
      <c r="E37" s="31"/>
      <c r="F37" s="32"/>
      <c r="G37" s="31"/>
      <c r="H37" s="31"/>
      <c r="I37" s="39"/>
    </row>
    <row r="38" spans="1:10" s="11" customFormat="1" x14ac:dyDescent="0.3">
      <c r="A38" s="33" t="s">
        <v>32</v>
      </c>
      <c r="B38" s="36"/>
      <c r="C38" s="32">
        <v>430</v>
      </c>
      <c r="D38" s="10">
        <f>C38/5</f>
        <v>86</v>
      </c>
      <c r="E38" s="32">
        <f>F39+F40+F41+F42</f>
        <v>130</v>
      </c>
      <c r="F38" s="32"/>
      <c r="G38" s="32">
        <v>11</v>
      </c>
      <c r="H38" s="32">
        <v>0</v>
      </c>
      <c r="I38" s="32"/>
    </row>
    <row r="39" spans="1:10" x14ac:dyDescent="0.3">
      <c r="A39" s="37" t="s">
        <v>65</v>
      </c>
      <c r="B39" s="37" t="s">
        <v>66</v>
      </c>
      <c r="C39" s="31"/>
      <c r="D39" s="31"/>
      <c r="E39" s="31"/>
      <c r="F39" s="32">
        <v>34</v>
      </c>
      <c r="G39" s="31"/>
      <c r="H39" s="31"/>
      <c r="I39" s="32" t="s">
        <v>20</v>
      </c>
    </row>
    <row r="40" spans="1:10" x14ac:dyDescent="0.3">
      <c r="A40" s="28" t="s">
        <v>22</v>
      </c>
      <c r="B40" s="28" t="s">
        <v>67</v>
      </c>
      <c r="C40" s="25"/>
      <c r="D40" s="25"/>
      <c r="E40" s="25"/>
      <c r="F40" s="26">
        <v>56</v>
      </c>
      <c r="G40" s="25"/>
      <c r="H40" s="25"/>
      <c r="I40" s="26" t="s">
        <v>7</v>
      </c>
    </row>
    <row r="41" spans="1:10" x14ac:dyDescent="0.3">
      <c r="A41" s="28" t="s">
        <v>33</v>
      </c>
      <c r="B41" s="28" t="s">
        <v>34</v>
      </c>
      <c r="C41" s="25"/>
      <c r="D41" s="25"/>
      <c r="E41" s="25"/>
      <c r="F41" s="26">
        <v>40</v>
      </c>
      <c r="G41" s="25"/>
      <c r="H41" s="25"/>
      <c r="I41" s="26" t="s">
        <v>7</v>
      </c>
    </row>
    <row r="42" spans="1:10" x14ac:dyDescent="0.3">
      <c r="A42" s="37"/>
      <c r="B42" s="37"/>
      <c r="C42" s="31"/>
      <c r="D42" s="31"/>
      <c r="E42" s="31"/>
      <c r="F42" s="31"/>
      <c r="G42" s="31"/>
      <c r="H42" s="31"/>
      <c r="I42" s="32"/>
    </row>
    <row r="43" spans="1:10" s="11" customFormat="1" x14ac:dyDescent="0.3">
      <c r="A43" s="33" t="s">
        <v>35</v>
      </c>
      <c r="B43" s="34"/>
      <c r="C43" s="32">
        <v>501</v>
      </c>
      <c r="D43" s="10">
        <f>C43/5</f>
        <v>100.2</v>
      </c>
      <c r="E43" s="32">
        <f>F44+F45+F46+F47</f>
        <v>121</v>
      </c>
      <c r="F43" s="32"/>
      <c r="G43" s="32">
        <v>5</v>
      </c>
      <c r="H43" s="32">
        <v>0</v>
      </c>
      <c r="I43" s="32"/>
    </row>
    <row r="44" spans="1:10" x14ac:dyDescent="0.3">
      <c r="A44" s="28" t="s">
        <v>36</v>
      </c>
      <c r="B44" s="28" t="s">
        <v>68</v>
      </c>
      <c r="C44" s="25"/>
      <c r="D44" s="25"/>
      <c r="E44" s="25"/>
      <c r="F44" s="26">
        <v>60</v>
      </c>
      <c r="G44" s="25"/>
      <c r="H44" s="25"/>
      <c r="I44" s="26" t="s">
        <v>8</v>
      </c>
    </row>
    <row r="45" spans="1:10" x14ac:dyDescent="0.3">
      <c r="A45" s="28" t="s">
        <v>69</v>
      </c>
      <c r="B45" s="28" t="s">
        <v>26</v>
      </c>
      <c r="C45" s="25"/>
      <c r="D45" s="25"/>
      <c r="E45" s="25"/>
      <c r="F45" s="26">
        <v>61</v>
      </c>
      <c r="G45" s="25"/>
      <c r="H45" s="25"/>
      <c r="I45" s="26" t="s">
        <v>7</v>
      </c>
    </row>
    <row r="46" spans="1:10" x14ac:dyDescent="0.3">
      <c r="A46" s="37"/>
      <c r="B46" s="37"/>
      <c r="C46" s="31"/>
      <c r="D46" s="31"/>
      <c r="E46" s="31"/>
      <c r="F46" s="32"/>
      <c r="G46" s="31"/>
      <c r="H46" s="31"/>
      <c r="I46" s="32"/>
    </row>
    <row r="47" spans="1:10" x14ac:dyDescent="0.3">
      <c r="A47" s="33" t="s">
        <v>37</v>
      </c>
      <c r="B47" s="34"/>
      <c r="C47" s="32">
        <v>174</v>
      </c>
      <c r="D47" s="10">
        <f>C47/5</f>
        <v>34.799999999999997</v>
      </c>
      <c r="E47" s="32">
        <f>F48+F49+F50+F51</f>
        <v>0</v>
      </c>
      <c r="F47" s="32"/>
      <c r="G47" s="32">
        <v>0</v>
      </c>
      <c r="H47" s="32">
        <v>0</v>
      </c>
      <c r="I47" s="32"/>
    </row>
    <row r="48" spans="1:10" x14ac:dyDescent="0.3">
      <c r="A48" s="37" t="s">
        <v>70</v>
      </c>
      <c r="B48" s="37" t="s">
        <v>70</v>
      </c>
      <c r="C48" s="31"/>
      <c r="D48" s="31"/>
      <c r="E48" s="31"/>
      <c r="F48" s="32">
        <v>0</v>
      </c>
      <c r="G48" s="31"/>
      <c r="H48" s="31"/>
      <c r="I48" s="39" t="s">
        <v>38</v>
      </c>
      <c r="J48" s="11"/>
    </row>
  </sheetData>
  <pageMargins left="0.70866141732283472" right="0.70866141732283472" top="0.74803149606299213" bottom="0.15748031496062992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Etudiants</vt:lpstr>
      <vt:lpstr>Feuil3</vt:lpstr>
    </vt:vector>
  </TitlesOfParts>
  <Manager/>
  <Company>Université Libre de Bruxelles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mdekeyse</dc:creator>
  <cp:keywords/>
  <dc:description/>
  <cp:lastModifiedBy>MAMBA Mbuyi</cp:lastModifiedBy>
  <cp:revision/>
  <cp:lastPrinted>2025-12-12T16:40:53Z</cp:lastPrinted>
  <dcterms:created xsi:type="dcterms:W3CDTF">2011-12-08T10:07:49Z</dcterms:created>
  <dcterms:modified xsi:type="dcterms:W3CDTF">2025-12-12T16:40:54Z</dcterms:modified>
  <cp:category/>
  <cp:contentStatus/>
</cp:coreProperties>
</file>