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user\Documents\ULB\Solvay\Exchange Coordinator\"/>
    </mc:Choice>
  </mc:AlternateContent>
  <xr:revisionPtr revIDLastSave="0" documentId="8_{F5C74922-2F73-42B4-992A-662433AB6CDB}" xr6:coauthVersionLast="47" xr6:coauthVersionMax="47" xr10:uidLastSave="{00000000-0000-0000-0000-000000000000}"/>
  <bookViews>
    <workbookView xWindow="-120" yWindow="-120" windowWidth="28110" windowHeight="16440" xr2:uid="{3C034814-8C6B-4C02-96F4-0DDB34961674}"/>
  </bookViews>
  <sheets>
    <sheet name="Incoming" sheetId="1" r:id="rId1"/>
  </sheets>
  <externalReferences>
    <externalReference r:id="rId2"/>
  </externalReferences>
  <definedNames>
    <definedName name="_xlnm._FilterDatabase" localSheetId="0" hidden="1">Incoming!$A$1:$N$1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77" i="1" l="1"/>
  <c r="M177" i="1"/>
  <c r="L177" i="1"/>
  <c r="J177" i="1"/>
  <c r="I177" i="1"/>
  <c r="H177" i="1"/>
  <c r="G177" i="1"/>
  <c r="F177" i="1"/>
  <c r="E177" i="1"/>
  <c r="C177" i="1"/>
  <c r="B177" i="1"/>
  <c r="D177" i="1" s="1"/>
  <c r="A177" i="1"/>
  <c r="N176" i="1"/>
  <c r="M176" i="1"/>
  <c r="L176" i="1"/>
  <c r="J176" i="1"/>
  <c r="I176" i="1"/>
  <c r="H176" i="1"/>
  <c r="G176" i="1"/>
  <c r="F176" i="1"/>
  <c r="E176" i="1"/>
  <c r="D176" i="1"/>
  <c r="C176" i="1"/>
  <c r="B176" i="1"/>
  <c r="A176" i="1"/>
  <c r="N175" i="1"/>
  <c r="M175" i="1"/>
  <c r="L175" i="1"/>
  <c r="J175" i="1"/>
  <c r="I175" i="1"/>
  <c r="H175" i="1"/>
  <c r="G175" i="1"/>
  <c r="F175" i="1"/>
  <c r="E175" i="1"/>
  <c r="C175" i="1"/>
  <c r="B175" i="1"/>
  <c r="D175" i="1" s="1"/>
  <c r="A175" i="1"/>
  <c r="N174" i="1"/>
  <c r="M174" i="1"/>
  <c r="L174" i="1"/>
  <c r="J174" i="1"/>
  <c r="I174" i="1"/>
  <c r="H174" i="1"/>
  <c r="G174" i="1"/>
  <c r="F174" i="1"/>
  <c r="E174" i="1"/>
  <c r="C174" i="1"/>
  <c r="B174" i="1"/>
  <c r="D174" i="1" s="1"/>
  <c r="A174" i="1"/>
  <c r="N173" i="1"/>
  <c r="M173" i="1"/>
  <c r="L173" i="1"/>
  <c r="J173" i="1"/>
  <c r="I173" i="1"/>
  <c r="H173" i="1"/>
  <c r="G173" i="1"/>
  <c r="F173" i="1"/>
  <c r="E173" i="1"/>
  <c r="D173" i="1"/>
  <c r="C173" i="1"/>
  <c r="B173" i="1"/>
  <c r="A173" i="1"/>
  <c r="N172" i="1"/>
  <c r="M172" i="1"/>
  <c r="L172" i="1"/>
  <c r="J172" i="1"/>
  <c r="I172" i="1"/>
  <c r="H172" i="1"/>
  <c r="G172" i="1"/>
  <c r="F172" i="1"/>
  <c r="E172" i="1"/>
  <c r="D172" i="1"/>
  <c r="C172" i="1"/>
  <c r="B172" i="1"/>
  <c r="A172" i="1"/>
  <c r="N171" i="1"/>
  <c r="M171" i="1"/>
  <c r="L171" i="1"/>
  <c r="J171" i="1"/>
  <c r="I171" i="1"/>
  <c r="H171" i="1"/>
  <c r="G171" i="1"/>
  <c r="F171" i="1"/>
  <c r="E171" i="1"/>
  <c r="C171" i="1"/>
  <c r="B171" i="1"/>
  <c r="D171" i="1" s="1"/>
  <c r="A171" i="1"/>
  <c r="N170" i="1"/>
  <c r="M170" i="1"/>
  <c r="L170" i="1"/>
  <c r="J170" i="1"/>
  <c r="I170" i="1"/>
  <c r="H170" i="1"/>
  <c r="G170" i="1"/>
  <c r="F170" i="1"/>
  <c r="E170" i="1"/>
  <c r="C170" i="1"/>
  <c r="B170" i="1"/>
  <c r="D170" i="1" s="1"/>
  <c r="A170" i="1"/>
  <c r="N169" i="1"/>
  <c r="M169" i="1"/>
  <c r="L169" i="1"/>
  <c r="J169" i="1"/>
  <c r="I169" i="1"/>
  <c r="H169" i="1"/>
  <c r="G169" i="1"/>
  <c r="F169" i="1"/>
  <c r="E169" i="1"/>
  <c r="D169" i="1"/>
  <c r="C169" i="1"/>
  <c r="B169" i="1"/>
  <c r="A169" i="1"/>
  <c r="N168" i="1"/>
  <c r="M168" i="1"/>
  <c r="L168" i="1"/>
  <c r="J168" i="1"/>
  <c r="I168" i="1"/>
  <c r="H168" i="1"/>
  <c r="G168" i="1"/>
  <c r="F168" i="1"/>
  <c r="E168" i="1"/>
  <c r="C168" i="1"/>
  <c r="B168" i="1"/>
  <c r="D168" i="1" s="1"/>
  <c r="A168" i="1"/>
  <c r="N167" i="1"/>
  <c r="M167" i="1"/>
  <c r="L167" i="1"/>
  <c r="J167" i="1"/>
  <c r="I167" i="1"/>
  <c r="H167" i="1"/>
  <c r="G167" i="1"/>
  <c r="F167" i="1"/>
  <c r="E167" i="1"/>
  <c r="D167" i="1"/>
  <c r="C167" i="1"/>
  <c r="B167" i="1"/>
  <c r="A167" i="1"/>
  <c r="N166" i="1"/>
  <c r="M166" i="1"/>
  <c r="L166" i="1"/>
  <c r="J166" i="1"/>
  <c r="I166" i="1"/>
  <c r="H166" i="1"/>
  <c r="G166" i="1"/>
  <c r="F166" i="1"/>
  <c r="E166" i="1"/>
  <c r="D166" i="1"/>
  <c r="C166" i="1"/>
  <c r="B166" i="1"/>
  <c r="A166" i="1"/>
  <c r="N165" i="1"/>
  <c r="M165" i="1"/>
  <c r="L165" i="1"/>
  <c r="J165" i="1"/>
  <c r="I165" i="1"/>
  <c r="H165" i="1"/>
  <c r="G165" i="1"/>
  <c r="F165" i="1"/>
  <c r="E165" i="1"/>
  <c r="C165" i="1"/>
  <c r="B165" i="1"/>
  <c r="D165" i="1" s="1"/>
  <c r="A165" i="1"/>
  <c r="N164" i="1"/>
  <c r="M164" i="1"/>
  <c r="L164" i="1"/>
  <c r="J164" i="1"/>
  <c r="I164" i="1"/>
  <c r="H164" i="1"/>
  <c r="G164" i="1"/>
  <c r="F164" i="1"/>
  <c r="E164" i="1"/>
  <c r="C164" i="1"/>
  <c r="B164" i="1"/>
  <c r="D164" i="1" s="1"/>
  <c r="A164" i="1"/>
  <c r="N163" i="1"/>
  <c r="M163" i="1"/>
  <c r="L163" i="1"/>
  <c r="J163" i="1"/>
  <c r="I163" i="1"/>
  <c r="H163" i="1"/>
  <c r="G163" i="1"/>
  <c r="F163" i="1"/>
  <c r="E163" i="1"/>
  <c r="C163" i="1"/>
  <c r="B163" i="1"/>
  <c r="D163" i="1" s="1"/>
  <c r="A163" i="1"/>
  <c r="N162" i="1"/>
  <c r="M162" i="1"/>
  <c r="L162" i="1"/>
  <c r="J162" i="1"/>
  <c r="I162" i="1"/>
  <c r="H162" i="1"/>
  <c r="G162" i="1"/>
  <c r="F162" i="1"/>
  <c r="E162" i="1"/>
  <c r="D162" i="1"/>
  <c r="C162" i="1"/>
  <c r="B162" i="1"/>
  <c r="A162" i="1"/>
  <c r="N161" i="1"/>
  <c r="M161" i="1"/>
  <c r="L161" i="1"/>
  <c r="J161" i="1"/>
  <c r="I161" i="1"/>
  <c r="H161" i="1"/>
  <c r="G161" i="1"/>
  <c r="F161" i="1"/>
  <c r="E161" i="1"/>
  <c r="D161" i="1"/>
  <c r="C161" i="1"/>
  <c r="B161" i="1"/>
  <c r="A161" i="1"/>
  <c r="N160" i="1"/>
  <c r="M160" i="1"/>
  <c r="L160" i="1"/>
  <c r="J160" i="1"/>
  <c r="I160" i="1"/>
  <c r="H160" i="1"/>
  <c r="G160" i="1"/>
  <c r="F160" i="1"/>
  <c r="E160" i="1"/>
  <c r="C160" i="1"/>
  <c r="B160" i="1"/>
  <c r="D160" i="1" s="1"/>
  <c r="A160" i="1"/>
  <c r="N159" i="1"/>
  <c r="M159" i="1"/>
  <c r="L159" i="1"/>
  <c r="J159" i="1"/>
  <c r="I159" i="1"/>
  <c r="H159" i="1"/>
  <c r="G159" i="1"/>
  <c r="F159" i="1"/>
  <c r="E159" i="1"/>
  <c r="D159" i="1"/>
  <c r="C159" i="1"/>
  <c r="B159" i="1"/>
  <c r="A159" i="1"/>
  <c r="N158" i="1"/>
  <c r="M158" i="1"/>
  <c r="L158" i="1"/>
  <c r="J158" i="1"/>
  <c r="I158" i="1"/>
  <c r="H158" i="1"/>
  <c r="G158" i="1"/>
  <c r="F158" i="1"/>
  <c r="E158" i="1"/>
  <c r="D158" i="1"/>
  <c r="C158" i="1"/>
  <c r="B158" i="1"/>
  <c r="A158" i="1"/>
  <c r="N157" i="1"/>
  <c r="M157" i="1"/>
  <c r="L157" i="1"/>
  <c r="J157" i="1"/>
  <c r="I157" i="1"/>
  <c r="H157" i="1"/>
  <c r="G157" i="1"/>
  <c r="F157" i="1"/>
  <c r="E157" i="1"/>
  <c r="C157" i="1"/>
  <c r="B157" i="1"/>
  <c r="D157" i="1" s="1"/>
  <c r="A157" i="1"/>
  <c r="N156" i="1"/>
  <c r="M156" i="1"/>
  <c r="L156" i="1"/>
  <c r="J156" i="1"/>
  <c r="I156" i="1"/>
  <c r="H156" i="1"/>
  <c r="G156" i="1"/>
  <c r="F156" i="1"/>
  <c r="E156" i="1"/>
  <c r="C156" i="1"/>
  <c r="B156" i="1"/>
  <c r="D156" i="1" s="1"/>
  <c r="A156" i="1"/>
  <c r="N155" i="1"/>
  <c r="M155" i="1"/>
  <c r="L155" i="1"/>
  <c r="J155" i="1"/>
  <c r="I155" i="1"/>
  <c r="H155" i="1"/>
  <c r="G155" i="1"/>
  <c r="F155" i="1"/>
  <c r="E155" i="1"/>
  <c r="C155" i="1"/>
  <c r="B155" i="1"/>
  <c r="D155" i="1" s="1"/>
  <c r="A155" i="1"/>
  <c r="N154" i="1"/>
  <c r="M154" i="1"/>
  <c r="L154" i="1"/>
  <c r="J154" i="1"/>
  <c r="I154" i="1"/>
  <c r="H154" i="1"/>
  <c r="G154" i="1"/>
  <c r="F154" i="1"/>
  <c r="E154" i="1"/>
  <c r="D154" i="1"/>
  <c r="C154" i="1"/>
  <c r="B154" i="1"/>
  <c r="A154" i="1"/>
  <c r="N153" i="1"/>
  <c r="M153" i="1"/>
  <c r="L153" i="1"/>
  <c r="J153" i="1"/>
  <c r="I153" i="1"/>
  <c r="H153" i="1"/>
  <c r="G153" i="1"/>
  <c r="F153" i="1"/>
  <c r="E153" i="1"/>
  <c r="D153" i="1"/>
  <c r="C153" i="1"/>
  <c r="B153" i="1"/>
  <c r="A153" i="1"/>
  <c r="N152" i="1"/>
  <c r="M152" i="1"/>
  <c r="L152" i="1"/>
  <c r="J152" i="1"/>
  <c r="I152" i="1"/>
  <c r="H152" i="1"/>
  <c r="G152" i="1"/>
  <c r="F152" i="1"/>
  <c r="E152" i="1"/>
  <c r="C152" i="1"/>
  <c r="B152" i="1"/>
  <c r="D152" i="1" s="1"/>
  <c r="A152" i="1"/>
  <c r="N151" i="1"/>
  <c r="M151" i="1"/>
  <c r="L151" i="1"/>
  <c r="J151" i="1"/>
  <c r="I151" i="1"/>
  <c r="H151" i="1"/>
  <c r="G151" i="1"/>
  <c r="F151" i="1"/>
  <c r="E151" i="1"/>
  <c r="D151" i="1"/>
  <c r="C151" i="1"/>
  <c r="B151" i="1"/>
  <c r="A151" i="1"/>
  <c r="N150" i="1"/>
  <c r="M150" i="1"/>
  <c r="L150" i="1"/>
  <c r="J150" i="1"/>
  <c r="I150" i="1"/>
  <c r="H150" i="1"/>
  <c r="G150" i="1"/>
  <c r="F150" i="1"/>
  <c r="E150" i="1"/>
  <c r="D150" i="1"/>
  <c r="C150" i="1"/>
  <c r="B150" i="1"/>
  <c r="A150" i="1"/>
  <c r="N149" i="1"/>
  <c r="M149" i="1"/>
  <c r="L149" i="1"/>
  <c r="J149" i="1"/>
  <c r="I149" i="1"/>
  <c r="H149" i="1"/>
  <c r="G149" i="1"/>
  <c r="F149" i="1"/>
  <c r="E149" i="1"/>
  <c r="C149" i="1"/>
  <c r="B149" i="1"/>
  <c r="D149" i="1" s="1"/>
  <c r="A149" i="1"/>
  <c r="N148" i="1"/>
  <c r="M148" i="1"/>
  <c r="L148" i="1"/>
  <c r="J148" i="1"/>
  <c r="I148" i="1"/>
  <c r="H148" i="1"/>
  <c r="G148" i="1"/>
  <c r="F148" i="1"/>
  <c r="E148" i="1"/>
  <c r="D148" i="1"/>
  <c r="C148" i="1"/>
  <c r="B148" i="1"/>
  <c r="A148" i="1"/>
  <c r="N147" i="1"/>
  <c r="M147" i="1"/>
  <c r="L147" i="1"/>
  <c r="J147" i="1"/>
  <c r="I147" i="1"/>
  <c r="H147" i="1"/>
  <c r="G147" i="1"/>
  <c r="F147" i="1"/>
  <c r="E147" i="1"/>
  <c r="C147" i="1"/>
  <c r="B147" i="1"/>
  <c r="D147" i="1" s="1"/>
  <c r="A147" i="1"/>
  <c r="N146" i="1"/>
  <c r="M146" i="1"/>
  <c r="L146" i="1"/>
  <c r="J146" i="1"/>
  <c r="I146" i="1"/>
  <c r="H146" i="1"/>
  <c r="G146" i="1"/>
  <c r="F146" i="1"/>
  <c r="E146" i="1"/>
  <c r="D146" i="1"/>
  <c r="C146" i="1"/>
  <c r="B146" i="1"/>
  <c r="A146" i="1"/>
  <c r="N145" i="1"/>
  <c r="M145" i="1"/>
  <c r="L145" i="1"/>
  <c r="J145" i="1"/>
  <c r="I145" i="1"/>
  <c r="H145" i="1"/>
  <c r="G145" i="1"/>
  <c r="F145" i="1"/>
  <c r="E145" i="1"/>
  <c r="D145" i="1"/>
  <c r="C145" i="1"/>
  <c r="B145" i="1"/>
  <c r="A145" i="1"/>
  <c r="N144" i="1"/>
  <c r="M144" i="1"/>
  <c r="L144" i="1"/>
  <c r="J144" i="1"/>
  <c r="I144" i="1"/>
  <c r="H144" i="1"/>
  <c r="G144" i="1"/>
  <c r="F144" i="1"/>
  <c r="E144" i="1"/>
  <c r="C144" i="1"/>
  <c r="B144" i="1"/>
  <c r="D144" i="1" s="1"/>
  <c r="A144" i="1"/>
  <c r="N143" i="1"/>
  <c r="M143" i="1"/>
  <c r="L143" i="1"/>
  <c r="J143" i="1"/>
  <c r="I143" i="1"/>
  <c r="H143" i="1"/>
  <c r="G143" i="1"/>
  <c r="F143" i="1"/>
  <c r="E143" i="1"/>
  <c r="D143" i="1"/>
  <c r="C143" i="1"/>
  <c r="B143" i="1"/>
  <c r="A143" i="1"/>
  <c r="N142" i="1"/>
  <c r="M142" i="1"/>
  <c r="L142" i="1"/>
  <c r="J142" i="1"/>
  <c r="I142" i="1"/>
  <c r="H142" i="1"/>
  <c r="G142" i="1"/>
  <c r="F142" i="1"/>
  <c r="E142" i="1"/>
  <c r="D142" i="1"/>
  <c r="C142" i="1"/>
  <c r="B142" i="1"/>
  <c r="A142" i="1"/>
  <c r="N141" i="1"/>
  <c r="M141" i="1"/>
  <c r="L141" i="1"/>
  <c r="J141" i="1"/>
  <c r="I141" i="1"/>
  <c r="H141" i="1"/>
  <c r="G141" i="1"/>
  <c r="F141" i="1"/>
  <c r="E141" i="1"/>
  <c r="C141" i="1"/>
  <c r="B141" i="1"/>
  <c r="D141" i="1" s="1"/>
  <c r="A141" i="1"/>
  <c r="N140" i="1"/>
  <c r="M140" i="1"/>
  <c r="L140" i="1"/>
  <c r="J140" i="1"/>
  <c r="I140" i="1"/>
  <c r="H140" i="1"/>
  <c r="G140" i="1"/>
  <c r="F140" i="1"/>
  <c r="E140" i="1"/>
  <c r="D140" i="1"/>
  <c r="C140" i="1"/>
  <c r="B140" i="1"/>
  <c r="A140" i="1"/>
  <c r="N139" i="1"/>
  <c r="M139" i="1"/>
  <c r="L139" i="1"/>
  <c r="J139" i="1"/>
  <c r="I139" i="1"/>
  <c r="H139" i="1"/>
  <c r="G139" i="1"/>
  <c r="F139" i="1"/>
  <c r="E139" i="1"/>
  <c r="C139" i="1"/>
  <c r="B139" i="1"/>
  <c r="D139" i="1" s="1"/>
  <c r="A139" i="1"/>
  <c r="N138" i="1"/>
  <c r="M138" i="1"/>
  <c r="L138" i="1"/>
  <c r="J138" i="1"/>
  <c r="I138" i="1"/>
  <c r="H138" i="1"/>
  <c r="G138" i="1"/>
  <c r="F138" i="1"/>
  <c r="E138" i="1"/>
  <c r="D138" i="1"/>
  <c r="C138" i="1"/>
  <c r="B138" i="1"/>
  <c r="A138" i="1"/>
  <c r="N137" i="1"/>
  <c r="M137" i="1"/>
  <c r="L137" i="1"/>
  <c r="J137" i="1"/>
  <c r="I137" i="1"/>
  <c r="H137" i="1"/>
  <c r="G137" i="1"/>
  <c r="F137" i="1"/>
  <c r="E137" i="1"/>
  <c r="D137" i="1"/>
  <c r="C137" i="1"/>
  <c r="B137" i="1"/>
  <c r="A137" i="1"/>
  <c r="N136" i="1"/>
  <c r="M136" i="1"/>
  <c r="L136" i="1"/>
  <c r="J136" i="1"/>
  <c r="I136" i="1"/>
  <c r="H136" i="1"/>
  <c r="G136" i="1"/>
  <c r="F136" i="1"/>
  <c r="E136" i="1"/>
  <c r="C136" i="1"/>
  <c r="B136" i="1"/>
  <c r="D136" i="1" s="1"/>
  <c r="A136" i="1"/>
  <c r="N135" i="1"/>
  <c r="M135" i="1"/>
  <c r="L135" i="1"/>
  <c r="J135" i="1"/>
  <c r="I135" i="1"/>
  <c r="H135" i="1"/>
  <c r="G135" i="1"/>
  <c r="F135" i="1"/>
  <c r="E135" i="1"/>
  <c r="D135" i="1"/>
  <c r="C135" i="1"/>
  <c r="B135" i="1"/>
  <c r="A135" i="1"/>
  <c r="N134" i="1"/>
  <c r="M134" i="1"/>
  <c r="L134" i="1"/>
  <c r="J134" i="1"/>
  <c r="I134" i="1"/>
  <c r="H134" i="1"/>
  <c r="G134" i="1"/>
  <c r="F134" i="1"/>
  <c r="E134" i="1"/>
  <c r="D134" i="1"/>
  <c r="C134" i="1"/>
  <c r="B134" i="1"/>
  <c r="A134" i="1"/>
  <c r="N133" i="1"/>
  <c r="M133" i="1"/>
  <c r="L133" i="1"/>
  <c r="J133" i="1"/>
  <c r="I133" i="1"/>
  <c r="H133" i="1"/>
  <c r="G133" i="1"/>
  <c r="F133" i="1"/>
  <c r="E133" i="1"/>
  <c r="C133" i="1"/>
  <c r="B133" i="1"/>
  <c r="D133" i="1" s="1"/>
  <c r="A133" i="1"/>
  <c r="N132" i="1"/>
  <c r="M132" i="1"/>
  <c r="L132" i="1"/>
  <c r="J132" i="1"/>
  <c r="I132" i="1"/>
  <c r="H132" i="1"/>
  <c r="G132" i="1"/>
  <c r="F132" i="1"/>
  <c r="E132" i="1"/>
  <c r="D132" i="1"/>
  <c r="C132" i="1"/>
  <c r="B132" i="1"/>
  <c r="A132" i="1"/>
  <c r="N131" i="1"/>
  <c r="M131" i="1"/>
  <c r="L131" i="1"/>
  <c r="J131" i="1"/>
  <c r="I131" i="1"/>
  <c r="H131" i="1"/>
  <c r="G131" i="1"/>
  <c r="F131" i="1"/>
  <c r="E131" i="1"/>
  <c r="C131" i="1"/>
  <c r="B131" i="1"/>
  <c r="D131" i="1" s="1"/>
  <c r="A131" i="1"/>
  <c r="N130" i="1"/>
  <c r="M130" i="1"/>
  <c r="L130" i="1"/>
  <c r="J130" i="1"/>
  <c r="I130" i="1"/>
  <c r="H130" i="1"/>
  <c r="G130" i="1"/>
  <c r="F130" i="1"/>
  <c r="E130" i="1"/>
  <c r="D130" i="1"/>
  <c r="C130" i="1"/>
  <c r="B130" i="1"/>
  <c r="A130" i="1"/>
  <c r="N129" i="1"/>
  <c r="M129" i="1"/>
  <c r="L129" i="1"/>
  <c r="J129" i="1"/>
  <c r="I129" i="1"/>
  <c r="H129" i="1"/>
  <c r="G129" i="1"/>
  <c r="F129" i="1"/>
  <c r="E129" i="1"/>
  <c r="D129" i="1"/>
  <c r="C129" i="1"/>
  <c r="B129" i="1"/>
  <c r="A129" i="1"/>
  <c r="N128" i="1"/>
  <c r="M128" i="1"/>
  <c r="L128" i="1"/>
  <c r="J128" i="1"/>
  <c r="I128" i="1"/>
  <c r="H128" i="1"/>
  <c r="G128" i="1"/>
  <c r="F128" i="1"/>
  <c r="E128" i="1"/>
  <c r="C128" i="1"/>
  <c r="B128" i="1"/>
  <c r="D128" i="1" s="1"/>
  <c r="A128" i="1"/>
  <c r="N127" i="1"/>
  <c r="M127" i="1"/>
  <c r="L127" i="1"/>
  <c r="J127" i="1"/>
  <c r="I127" i="1"/>
  <c r="H127" i="1"/>
  <c r="G127" i="1"/>
  <c r="F127" i="1"/>
  <c r="E127" i="1"/>
  <c r="D127" i="1"/>
  <c r="C127" i="1"/>
  <c r="B127" i="1"/>
  <c r="A127" i="1"/>
  <c r="N126" i="1"/>
  <c r="M126" i="1"/>
  <c r="L126" i="1"/>
  <c r="J126" i="1"/>
  <c r="I126" i="1"/>
  <c r="H126" i="1"/>
  <c r="G126" i="1"/>
  <c r="F126" i="1"/>
  <c r="E126" i="1"/>
  <c r="D126" i="1"/>
  <c r="C126" i="1"/>
  <c r="B126" i="1"/>
  <c r="A126" i="1"/>
  <c r="N125" i="1"/>
  <c r="M125" i="1"/>
  <c r="L125" i="1"/>
  <c r="J125" i="1"/>
  <c r="I125" i="1"/>
  <c r="H125" i="1"/>
  <c r="G125" i="1"/>
  <c r="F125" i="1"/>
  <c r="E125" i="1"/>
  <c r="C125" i="1"/>
  <c r="B125" i="1"/>
  <c r="D125" i="1" s="1"/>
  <c r="A125" i="1"/>
  <c r="N124" i="1"/>
  <c r="M124" i="1"/>
  <c r="L124" i="1"/>
  <c r="J124" i="1"/>
  <c r="I124" i="1"/>
  <c r="H124" i="1"/>
  <c r="G124" i="1"/>
  <c r="F124" i="1"/>
  <c r="E124" i="1"/>
  <c r="D124" i="1"/>
  <c r="C124" i="1"/>
  <c r="B124" i="1"/>
  <c r="A124" i="1"/>
  <c r="N123" i="1"/>
  <c r="M123" i="1"/>
  <c r="L123" i="1"/>
  <c r="J123" i="1"/>
  <c r="I123" i="1"/>
  <c r="H123" i="1"/>
  <c r="G123" i="1"/>
  <c r="F123" i="1"/>
  <c r="E123" i="1"/>
  <c r="C123" i="1"/>
  <c r="B123" i="1"/>
  <c r="D123" i="1" s="1"/>
  <c r="A123" i="1"/>
  <c r="N122" i="1"/>
  <c r="M122" i="1"/>
  <c r="L122" i="1"/>
  <c r="J122" i="1"/>
  <c r="I122" i="1"/>
  <c r="H122" i="1"/>
  <c r="G122" i="1"/>
  <c r="F122" i="1"/>
  <c r="E122" i="1"/>
  <c r="D122" i="1"/>
  <c r="C122" i="1"/>
  <c r="B122" i="1"/>
  <c r="A122" i="1"/>
  <c r="N121" i="1"/>
  <c r="M121" i="1"/>
  <c r="L121" i="1"/>
  <c r="J121" i="1"/>
  <c r="I121" i="1"/>
  <c r="H121" i="1"/>
  <c r="G121" i="1"/>
  <c r="F121" i="1"/>
  <c r="E121" i="1"/>
  <c r="D121" i="1"/>
  <c r="C121" i="1"/>
  <c r="B121" i="1"/>
  <c r="A121" i="1"/>
  <c r="N120" i="1"/>
  <c r="M120" i="1"/>
  <c r="L120" i="1"/>
  <c r="J120" i="1"/>
  <c r="I120" i="1"/>
  <c r="H120" i="1"/>
  <c r="G120" i="1"/>
  <c r="F120" i="1"/>
  <c r="E120" i="1"/>
  <c r="C120" i="1"/>
  <c r="B120" i="1"/>
  <c r="D120" i="1" s="1"/>
  <c r="A120" i="1"/>
  <c r="N119" i="1"/>
  <c r="M119" i="1"/>
  <c r="L119" i="1"/>
  <c r="J119" i="1"/>
  <c r="I119" i="1"/>
  <c r="H119" i="1"/>
  <c r="G119" i="1"/>
  <c r="F119" i="1"/>
  <c r="E119" i="1"/>
  <c r="D119" i="1"/>
  <c r="C119" i="1"/>
  <c r="B119" i="1"/>
  <c r="A119" i="1"/>
  <c r="N118" i="1"/>
  <c r="M118" i="1"/>
  <c r="L118" i="1"/>
  <c r="J118" i="1"/>
  <c r="I118" i="1"/>
  <c r="H118" i="1"/>
  <c r="G118" i="1"/>
  <c r="F118" i="1"/>
  <c r="E118" i="1"/>
  <c r="D118" i="1"/>
  <c r="C118" i="1"/>
  <c r="B118" i="1"/>
  <c r="A118" i="1"/>
  <c r="N117" i="1"/>
  <c r="M117" i="1"/>
  <c r="L117" i="1"/>
  <c r="J117" i="1"/>
  <c r="I117" i="1"/>
  <c r="H117" i="1"/>
  <c r="G117" i="1"/>
  <c r="F117" i="1"/>
  <c r="E117" i="1"/>
  <c r="C117" i="1"/>
  <c r="B117" i="1"/>
  <c r="D117" i="1" s="1"/>
  <c r="A117" i="1"/>
  <c r="N116" i="1"/>
  <c r="M116" i="1"/>
  <c r="L116" i="1"/>
  <c r="J116" i="1"/>
  <c r="I116" i="1"/>
  <c r="H116" i="1"/>
  <c r="G116" i="1"/>
  <c r="F116" i="1"/>
  <c r="E116" i="1"/>
  <c r="C116" i="1"/>
  <c r="B116" i="1"/>
  <c r="D116" i="1" s="1"/>
  <c r="A116" i="1"/>
  <c r="N115" i="1"/>
  <c r="M115" i="1"/>
  <c r="L115" i="1"/>
  <c r="J115" i="1"/>
  <c r="I115" i="1"/>
  <c r="H115" i="1"/>
  <c r="G115" i="1"/>
  <c r="F115" i="1"/>
  <c r="E115" i="1"/>
  <c r="C115" i="1"/>
  <c r="B115" i="1"/>
  <c r="D115" i="1" s="1"/>
  <c r="A115" i="1"/>
  <c r="N114" i="1"/>
  <c r="M114" i="1"/>
  <c r="L114" i="1"/>
  <c r="J114" i="1"/>
  <c r="I114" i="1"/>
  <c r="H114" i="1"/>
  <c r="G114" i="1"/>
  <c r="F114" i="1"/>
  <c r="E114" i="1"/>
  <c r="D114" i="1"/>
  <c r="C114" i="1"/>
  <c r="B114" i="1"/>
  <c r="A114" i="1"/>
  <c r="N113" i="1"/>
  <c r="M113" i="1"/>
  <c r="L113" i="1"/>
  <c r="J113" i="1"/>
  <c r="I113" i="1"/>
  <c r="H113" i="1"/>
  <c r="G113" i="1"/>
  <c r="F113" i="1"/>
  <c r="E113" i="1"/>
  <c r="D113" i="1"/>
  <c r="C113" i="1"/>
  <c r="B113" i="1"/>
  <c r="A113" i="1"/>
  <c r="N112" i="1"/>
  <c r="M112" i="1"/>
  <c r="L112" i="1"/>
  <c r="J112" i="1"/>
  <c r="I112" i="1"/>
  <c r="H112" i="1"/>
  <c r="G112" i="1"/>
  <c r="F112" i="1"/>
  <c r="E112" i="1"/>
  <c r="C112" i="1"/>
  <c r="B112" i="1"/>
  <c r="D112" i="1" s="1"/>
  <c r="A112" i="1"/>
  <c r="N111" i="1"/>
  <c r="M111" i="1"/>
  <c r="L111" i="1"/>
  <c r="J111" i="1"/>
  <c r="I111" i="1"/>
  <c r="H111" i="1"/>
  <c r="G111" i="1"/>
  <c r="F111" i="1"/>
  <c r="E111" i="1"/>
  <c r="D111" i="1"/>
  <c r="C111" i="1"/>
  <c r="B111" i="1"/>
  <c r="A111" i="1"/>
  <c r="N110" i="1"/>
  <c r="M110" i="1"/>
  <c r="L110" i="1"/>
  <c r="J110" i="1"/>
  <c r="I110" i="1"/>
  <c r="H110" i="1"/>
  <c r="G110" i="1"/>
  <c r="F110" i="1"/>
  <c r="E110" i="1"/>
  <c r="D110" i="1"/>
  <c r="C110" i="1"/>
  <c r="B110" i="1"/>
  <c r="A110" i="1"/>
  <c r="N109" i="1"/>
  <c r="M109" i="1"/>
  <c r="L109" i="1"/>
  <c r="J109" i="1"/>
  <c r="I109" i="1"/>
  <c r="H109" i="1"/>
  <c r="G109" i="1"/>
  <c r="F109" i="1"/>
  <c r="E109" i="1"/>
  <c r="C109" i="1"/>
  <c r="B109" i="1"/>
  <c r="D109" i="1" s="1"/>
  <c r="A109" i="1"/>
  <c r="N108" i="1"/>
  <c r="M108" i="1"/>
  <c r="L108" i="1"/>
  <c r="J108" i="1"/>
  <c r="I108" i="1"/>
  <c r="H108" i="1"/>
  <c r="G108" i="1"/>
  <c r="F108" i="1"/>
  <c r="E108" i="1"/>
  <c r="C108" i="1"/>
  <c r="B108" i="1"/>
  <c r="D108" i="1" s="1"/>
  <c r="A108" i="1"/>
  <c r="N107" i="1"/>
  <c r="M107" i="1"/>
  <c r="L107" i="1"/>
  <c r="J107" i="1"/>
  <c r="I107" i="1"/>
  <c r="H107" i="1"/>
  <c r="G107" i="1"/>
  <c r="F107" i="1"/>
  <c r="E107" i="1"/>
  <c r="C107" i="1"/>
  <c r="B107" i="1"/>
  <c r="D107" i="1" s="1"/>
  <c r="A107" i="1"/>
  <c r="N106" i="1"/>
  <c r="M106" i="1"/>
  <c r="L106" i="1"/>
  <c r="J106" i="1"/>
  <c r="I106" i="1"/>
  <c r="H106" i="1"/>
  <c r="G106" i="1"/>
  <c r="F106" i="1"/>
  <c r="E106" i="1"/>
  <c r="D106" i="1"/>
  <c r="C106" i="1"/>
  <c r="B106" i="1"/>
  <c r="A106" i="1"/>
  <c r="N105" i="1"/>
  <c r="M105" i="1"/>
  <c r="L105" i="1"/>
  <c r="J105" i="1"/>
  <c r="I105" i="1"/>
  <c r="H105" i="1"/>
  <c r="G105" i="1"/>
  <c r="F105" i="1"/>
  <c r="E105" i="1"/>
  <c r="D105" i="1"/>
  <c r="C105" i="1"/>
  <c r="B105" i="1"/>
  <c r="A105" i="1"/>
  <c r="N104" i="1"/>
  <c r="M104" i="1"/>
  <c r="L104" i="1"/>
  <c r="J104" i="1"/>
  <c r="I104" i="1"/>
  <c r="H104" i="1"/>
  <c r="G104" i="1"/>
  <c r="F104" i="1"/>
  <c r="E104" i="1"/>
  <c r="C104" i="1"/>
  <c r="B104" i="1"/>
  <c r="D104" i="1" s="1"/>
  <c r="A104" i="1"/>
  <c r="N103" i="1"/>
  <c r="M103" i="1"/>
  <c r="L103" i="1"/>
  <c r="J103" i="1"/>
  <c r="I103" i="1"/>
  <c r="H103" i="1"/>
  <c r="G103" i="1"/>
  <c r="F103" i="1"/>
  <c r="E103" i="1"/>
  <c r="D103" i="1"/>
  <c r="C103" i="1"/>
  <c r="B103" i="1"/>
  <c r="A103" i="1"/>
  <c r="N102" i="1"/>
  <c r="M102" i="1"/>
  <c r="L102" i="1"/>
  <c r="J102" i="1"/>
  <c r="I102" i="1"/>
  <c r="H102" i="1"/>
  <c r="G102" i="1"/>
  <c r="F102" i="1"/>
  <c r="E102" i="1"/>
  <c r="D102" i="1"/>
  <c r="C102" i="1"/>
  <c r="B102" i="1"/>
  <c r="A102" i="1"/>
  <c r="N101" i="1"/>
  <c r="M101" i="1"/>
  <c r="L101" i="1"/>
  <c r="J101" i="1"/>
  <c r="I101" i="1"/>
  <c r="H101" i="1"/>
  <c r="G101" i="1"/>
  <c r="F101" i="1"/>
  <c r="E101" i="1"/>
  <c r="D101" i="1"/>
  <c r="C101" i="1"/>
  <c r="B101" i="1"/>
  <c r="A101" i="1"/>
  <c r="N100" i="1"/>
  <c r="M100" i="1"/>
  <c r="L100" i="1"/>
  <c r="J100" i="1"/>
  <c r="I100" i="1"/>
  <c r="H100" i="1"/>
  <c r="G100" i="1"/>
  <c r="F100" i="1"/>
  <c r="E100" i="1"/>
  <c r="C100" i="1"/>
  <c r="B100" i="1"/>
  <c r="D100" i="1" s="1"/>
  <c r="A100" i="1"/>
  <c r="N99" i="1"/>
  <c r="M99" i="1"/>
  <c r="L99" i="1"/>
  <c r="J99" i="1"/>
  <c r="I99" i="1"/>
  <c r="H99" i="1"/>
  <c r="G99" i="1"/>
  <c r="F99" i="1"/>
  <c r="E99" i="1"/>
  <c r="C99" i="1"/>
  <c r="B99" i="1"/>
  <c r="D99" i="1" s="1"/>
  <c r="A99" i="1"/>
  <c r="N98" i="1"/>
  <c r="M98" i="1"/>
  <c r="L98" i="1"/>
  <c r="J98" i="1"/>
  <c r="I98" i="1"/>
  <c r="H98" i="1"/>
  <c r="G98" i="1"/>
  <c r="F98" i="1"/>
  <c r="E98" i="1"/>
  <c r="C98" i="1"/>
  <c r="B98" i="1"/>
  <c r="D98" i="1" s="1"/>
  <c r="A98" i="1"/>
  <c r="N97" i="1"/>
  <c r="M97" i="1"/>
  <c r="L97" i="1"/>
  <c r="J97" i="1"/>
  <c r="I97" i="1"/>
  <c r="H97" i="1"/>
  <c r="G97" i="1"/>
  <c r="F97" i="1"/>
  <c r="E97" i="1"/>
  <c r="D97" i="1"/>
  <c r="C97" i="1"/>
  <c r="B97" i="1"/>
  <c r="A97" i="1"/>
  <c r="N96" i="1"/>
  <c r="M96" i="1"/>
  <c r="L96" i="1"/>
  <c r="J96" i="1"/>
  <c r="I96" i="1"/>
  <c r="H96" i="1"/>
  <c r="G96" i="1"/>
  <c r="F96" i="1"/>
  <c r="E96" i="1"/>
  <c r="C96" i="1"/>
  <c r="B96" i="1"/>
  <c r="D96" i="1" s="1"/>
  <c r="A96" i="1"/>
  <c r="N95" i="1"/>
  <c r="M95" i="1"/>
  <c r="L95" i="1"/>
  <c r="J95" i="1"/>
  <c r="I95" i="1"/>
  <c r="H95" i="1"/>
  <c r="G95" i="1"/>
  <c r="F95" i="1"/>
  <c r="E95" i="1"/>
  <c r="D95" i="1"/>
  <c r="C95" i="1"/>
  <c r="B95" i="1"/>
  <c r="A95" i="1"/>
  <c r="N94" i="1"/>
  <c r="M94" i="1"/>
  <c r="L94" i="1"/>
  <c r="J94" i="1"/>
  <c r="I94" i="1"/>
  <c r="H94" i="1"/>
  <c r="G94" i="1"/>
  <c r="F94" i="1"/>
  <c r="E94" i="1"/>
  <c r="D94" i="1"/>
  <c r="C94" i="1"/>
  <c r="B94" i="1"/>
  <c r="A94" i="1"/>
  <c r="N93" i="1"/>
  <c r="M93" i="1"/>
  <c r="L93" i="1"/>
  <c r="J93" i="1"/>
  <c r="I93" i="1"/>
  <c r="H93" i="1"/>
  <c r="G93" i="1"/>
  <c r="F93" i="1"/>
  <c r="E93" i="1"/>
  <c r="D93" i="1"/>
  <c r="C93" i="1"/>
  <c r="B93" i="1"/>
  <c r="A93" i="1"/>
  <c r="N92" i="1"/>
  <c r="M92" i="1"/>
  <c r="L92" i="1"/>
  <c r="J92" i="1"/>
  <c r="I92" i="1"/>
  <c r="H92" i="1"/>
  <c r="G92" i="1"/>
  <c r="F92" i="1"/>
  <c r="E92" i="1"/>
  <c r="C92" i="1"/>
  <c r="B92" i="1"/>
  <c r="D92" i="1" s="1"/>
  <c r="A92" i="1"/>
  <c r="N91" i="1"/>
  <c r="M91" i="1"/>
  <c r="L91" i="1"/>
  <c r="J91" i="1"/>
  <c r="I91" i="1"/>
  <c r="H91" i="1"/>
  <c r="G91" i="1"/>
  <c r="F91" i="1"/>
  <c r="E91" i="1"/>
  <c r="C91" i="1"/>
  <c r="B91" i="1"/>
  <c r="D91" i="1" s="1"/>
  <c r="A91" i="1"/>
  <c r="N90" i="1"/>
  <c r="M90" i="1"/>
  <c r="L90" i="1"/>
  <c r="J90" i="1"/>
  <c r="I90" i="1"/>
  <c r="H90" i="1"/>
  <c r="G90" i="1"/>
  <c r="F90" i="1"/>
  <c r="E90" i="1"/>
  <c r="D90" i="1"/>
  <c r="C90" i="1"/>
  <c r="B90" i="1"/>
  <c r="A90" i="1"/>
  <c r="N89" i="1"/>
  <c r="M89" i="1"/>
  <c r="L89" i="1"/>
  <c r="J89" i="1"/>
  <c r="I89" i="1"/>
  <c r="H89" i="1"/>
  <c r="G89" i="1"/>
  <c r="F89" i="1"/>
  <c r="E89" i="1"/>
  <c r="D89" i="1"/>
  <c r="C89" i="1"/>
  <c r="B89" i="1"/>
  <c r="A89" i="1"/>
  <c r="N88" i="1"/>
  <c r="M88" i="1"/>
  <c r="L88" i="1"/>
  <c r="J88" i="1"/>
  <c r="I88" i="1"/>
  <c r="H88" i="1"/>
  <c r="G88" i="1"/>
  <c r="F88" i="1"/>
  <c r="E88" i="1"/>
  <c r="C88" i="1"/>
  <c r="B88" i="1"/>
  <c r="D88" i="1" s="1"/>
  <c r="A88" i="1"/>
  <c r="N87" i="1"/>
  <c r="M87" i="1"/>
  <c r="L87" i="1"/>
  <c r="J87" i="1"/>
  <c r="I87" i="1"/>
  <c r="H87" i="1"/>
  <c r="G87" i="1"/>
  <c r="F87" i="1"/>
  <c r="E87" i="1"/>
  <c r="D87" i="1"/>
  <c r="C87" i="1"/>
  <c r="B87" i="1"/>
  <c r="A87" i="1"/>
  <c r="N86" i="1"/>
  <c r="M86" i="1"/>
  <c r="L86" i="1"/>
  <c r="J86" i="1"/>
  <c r="I86" i="1"/>
  <c r="H86" i="1"/>
  <c r="G86" i="1"/>
  <c r="F86" i="1"/>
  <c r="E86" i="1"/>
  <c r="D86" i="1"/>
  <c r="C86" i="1"/>
  <c r="B86" i="1"/>
  <c r="A86" i="1"/>
  <c r="N85" i="1"/>
  <c r="M85" i="1"/>
  <c r="L85" i="1"/>
  <c r="J85" i="1"/>
  <c r="I85" i="1"/>
  <c r="H85" i="1"/>
  <c r="G85" i="1"/>
  <c r="F85" i="1"/>
  <c r="E85" i="1"/>
  <c r="D85" i="1"/>
  <c r="C85" i="1"/>
  <c r="B85" i="1"/>
  <c r="A85" i="1"/>
  <c r="N84" i="1"/>
  <c r="M84" i="1"/>
  <c r="L84" i="1"/>
  <c r="J84" i="1"/>
  <c r="I84" i="1"/>
  <c r="H84" i="1"/>
  <c r="G84" i="1"/>
  <c r="F84" i="1"/>
  <c r="E84" i="1"/>
  <c r="C84" i="1"/>
  <c r="B84" i="1"/>
  <c r="D84" i="1" s="1"/>
  <c r="A84" i="1"/>
  <c r="N83" i="1"/>
  <c r="M83" i="1"/>
  <c r="L83" i="1"/>
  <c r="J83" i="1"/>
  <c r="I83" i="1"/>
  <c r="H83" i="1"/>
  <c r="G83" i="1"/>
  <c r="F83" i="1"/>
  <c r="E83" i="1"/>
  <c r="C83" i="1"/>
  <c r="B83" i="1"/>
  <c r="D83" i="1" s="1"/>
  <c r="A83" i="1"/>
  <c r="N82" i="1"/>
  <c r="M82" i="1"/>
  <c r="L82" i="1"/>
  <c r="J82" i="1"/>
  <c r="I82" i="1"/>
  <c r="H82" i="1"/>
  <c r="G82" i="1"/>
  <c r="F82" i="1"/>
  <c r="E82" i="1"/>
  <c r="C82" i="1"/>
  <c r="B82" i="1"/>
  <c r="D82" i="1" s="1"/>
  <c r="A82" i="1"/>
  <c r="N81" i="1"/>
  <c r="M81" i="1"/>
  <c r="L81" i="1"/>
  <c r="J81" i="1"/>
  <c r="I81" i="1"/>
  <c r="H81" i="1"/>
  <c r="G81" i="1"/>
  <c r="F81" i="1"/>
  <c r="E81" i="1"/>
  <c r="D81" i="1"/>
  <c r="C81" i="1"/>
  <c r="B81" i="1"/>
  <c r="A81" i="1"/>
  <c r="N80" i="1"/>
  <c r="M80" i="1"/>
  <c r="L80" i="1"/>
  <c r="J80" i="1"/>
  <c r="I80" i="1"/>
  <c r="H80" i="1"/>
  <c r="G80" i="1"/>
  <c r="F80" i="1"/>
  <c r="E80" i="1"/>
  <c r="C80" i="1"/>
  <c r="B80" i="1"/>
  <c r="D80" i="1" s="1"/>
  <c r="A80" i="1"/>
  <c r="N79" i="1"/>
  <c r="M79" i="1"/>
  <c r="L79" i="1"/>
  <c r="J79" i="1"/>
  <c r="I79" i="1"/>
  <c r="H79" i="1"/>
  <c r="G79" i="1"/>
  <c r="F79" i="1"/>
  <c r="E79" i="1"/>
  <c r="D79" i="1"/>
  <c r="C79" i="1"/>
  <c r="B79" i="1"/>
  <c r="A79" i="1"/>
  <c r="N78" i="1"/>
  <c r="M78" i="1"/>
  <c r="L78" i="1"/>
  <c r="J78" i="1"/>
  <c r="I78" i="1"/>
  <c r="H78" i="1"/>
  <c r="G78" i="1"/>
  <c r="F78" i="1"/>
  <c r="E78" i="1"/>
  <c r="D78" i="1"/>
  <c r="C78" i="1"/>
  <c r="B78" i="1"/>
  <c r="A78" i="1"/>
  <c r="N77" i="1"/>
  <c r="M77" i="1"/>
  <c r="L77" i="1"/>
  <c r="J77" i="1"/>
  <c r="I77" i="1"/>
  <c r="H77" i="1"/>
  <c r="G77" i="1"/>
  <c r="F77" i="1"/>
  <c r="E77" i="1"/>
  <c r="D77" i="1"/>
  <c r="C77" i="1"/>
  <c r="B77" i="1"/>
  <c r="A77" i="1"/>
  <c r="N76" i="1"/>
  <c r="M76" i="1"/>
  <c r="L76" i="1"/>
  <c r="J76" i="1"/>
  <c r="I76" i="1"/>
  <c r="H76" i="1"/>
  <c r="G76" i="1"/>
  <c r="F76" i="1"/>
  <c r="E76" i="1"/>
  <c r="D76" i="1"/>
  <c r="C76" i="1"/>
  <c r="B76" i="1"/>
  <c r="A76" i="1"/>
  <c r="N75" i="1"/>
  <c r="M75" i="1"/>
  <c r="L75" i="1"/>
  <c r="J75" i="1"/>
  <c r="I75" i="1"/>
  <c r="H75" i="1"/>
  <c r="G75" i="1"/>
  <c r="F75" i="1"/>
  <c r="E75" i="1"/>
  <c r="C75" i="1"/>
  <c r="B75" i="1"/>
  <c r="D75" i="1" s="1"/>
  <c r="A75" i="1"/>
  <c r="N74" i="1"/>
  <c r="M74" i="1"/>
  <c r="L74" i="1"/>
  <c r="J74" i="1"/>
  <c r="I74" i="1"/>
  <c r="H74" i="1"/>
  <c r="G74" i="1"/>
  <c r="F74" i="1"/>
  <c r="E74" i="1"/>
  <c r="C74" i="1"/>
  <c r="B74" i="1"/>
  <c r="D74" i="1" s="1"/>
  <c r="A74" i="1"/>
  <c r="N73" i="1"/>
  <c r="M73" i="1"/>
  <c r="L73" i="1"/>
  <c r="J73" i="1"/>
  <c r="I73" i="1"/>
  <c r="H73" i="1"/>
  <c r="G73" i="1"/>
  <c r="F73" i="1"/>
  <c r="E73" i="1"/>
  <c r="D73" i="1"/>
  <c r="C73" i="1"/>
  <c r="B73" i="1"/>
  <c r="A73" i="1"/>
  <c r="N72" i="1"/>
  <c r="M72" i="1"/>
  <c r="L72" i="1"/>
  <c r="J72" i="1"/>
  <c r="I72" i="1"/>
  <c r="H72" i="1"/>
  <c r="G72" i="1"/>
  <c r="F72" i="1"/>
  <c r="E72" i="1"/>
  <c r="C72" i="1"/>
  <c r="B72" i="1"/>
  <c r="D72" i="1" s="1"/>
  <c r="A72" i="1"/>
  <c r="N71" i="1"/>
  <c r="M71" i="1"/>
  <c r="L71" i="1"/>
  <c r="J71" i="1"/>
  <c r="I71" i="1"/>
  <c r="H71" i="1"/>
  <c r="G71" i="1"/>
  <c r="F71" i="1"/>
  <c r="E71" i="1"/>
  <c r="D71" i="1"/>
  <c r="C71" i="1"/>
  <c r="B71" i="1"/>
  <c r="A71" i="1"/>
  <c r="N70" i="1"/>
  <c r="M70" i="1"/>
  <c r="L70" i="1"/>
  <c r="J70" i="1"/>
  <c r="I70" i="1"/>
  <c r="H70" i="1"/>
  <c r="G70" i="1"/>
  <c r="F70" i="1"/>
  <c r="E70" i="1"/>
  <c r="D70" i="1"/>
  <c r="C70" i="1"/>
  <c r="B70" i="1"/>
  <c r="A70" i="1"/>
  <c r="N69" i="1"/>
  <c r="M69" i="1"/>
  <c r="L69" i="1"/>
  <c r="J69" i="1"/>
  <c r="I69" i="1"/>
  <c r="H69" i="1"/>
  <c r="G69" i="1"/>
  <c r="F69" i="1"/>
  <c r="E69" i="1"/>
  <c r="D69" i="1"/>
  <c r="C69" i="1"/>
  <c r="B69" i="1"/>
  <c r="A69" i="1"/>
  <c r="N68" i="1"/>
  <c r="M68" i="1"/>
  <c r="L68" i="1"/>
  <c r="J68" i="1"/>
  <c r="I68" i="1"/>
  <c r="H68" i="1"/>
  <c r="G68" i="1"/>
  <c r="F68" i="1"/>
  <c r="E68" i="1"/>
  <c r="C68" i="1"/>
  <c r="B68" i="1"/>
  <c r="D68" i="1" s="1"/>
  <c r="A68" i="1"/>
  <c r="N67" i="1"/>
  <c r="M67" i="1"/>
  <c r="L67" i="1"/>
  <c r="J67" i="1"/>
  <c r="I67" i="1"/>
  <c r="H67" i="1"/>
  <c r="G67" i="1"/>
  <c r="F67" i="1"/>
  <c r="E67" i="1"/>
  <c r="C67" i="1"/>
  <c r="B67" i="1"/>
  <c r="D67" i="1" s="1"/>
  <c r="A67" i="1"/>
  <c r="N66" i="1"/>
  <c r="M66" i="1"/>
  <c r="L66" i="1"/>
  <c r="J66" i="1"/>
  <c r="I66" i="1"/>
  <c r="H66" i="1"/>
  <c r="G66" i="1"/>
  <c r="F66" i="1"/>
  <c r="E66" i="1"/>
  <c r="C66" i="1"/>
  <c r="B66" i="1"/>
  <c r="D66" i="1" s="1"/>
  <c r="A66" i="1"/>
  <c r="N65" i="1"/>
  <c r="M65" i="1"/>
  <c r="L65" i="1"/>
  <c r="J65" i="1"/>
  <c r="I65" i="1"/>
  <c r="H65" i="1"/>
  <c r="G65" i="1"/>
  <c r="F65" i="1"/>
  <c r="E65" i="1"/>
  <c r="D65" i="1"/>
  <c r="C65" i="1"/>
  <c r="B65" i="1"/>
  <c r="A65" i="1"/>
  <c r="N64" i="1"/>
  <c r="M64" i="1"/>
  <c r="L64" i="1"/>
  <c r="J64" i="1"/>
  <c r="I64" i="1"/>
  <c r="H64" i="1"/>
  <c r="G64" i="1"/>
  <c r="F64" i="1"/>
  <c r="E64" i="1"/>
  <c r="C64" i="1"/>
  <c r="B64" i="1"/>
  <c r="D64" i="1" s="1"/>
  <c r="A64" i="1"/>
  <c r="N63" i="1"/>
  <c r="M63" i="1"/>
  <c r="L63" i="1"/>
  <c r="J63" i="1"/>
  <c r="I63" i="1"/>
  <c r="H63" i="1"/>
  <c r="G63" i="1"/>
  <c r="F63" i="1"/>
  <c r="E63" i="1"/>
  <c r="D63" i="1"/>
  <c r="C63" i="1"/>
  <c r="B63" i="1"/>
  <c r="A63" i="1"/>
  <c r="N62" i="1"/>
  <c r="M62" i="1"/>
  <c r="L62" i="1"/>
  <c r="J62" i="1"/>
  <c r="I62" i="1"/>
  <c r="H62" i="1"/>
  <c r="G62" i="1"/>
  <c r="F62" i="1"/>
  <c r="E62" i="1"/>
  <c r="D62" i="1"/>
  <c r="C62" i="1"/>
  <c r="B62" i="1"/>
  <c r="A62" i="1"/>
  <c r="N61" i="1"/>
  <c r="M61" i="1"/>
  <c r="L61" i="1"/>
  <c r="J61" i="1"/>
  <c r="I61" i="1"/>
  <c r="H61" i="1"/>
  <c r="G61" i="1"/>
  <c r="F61" i="1"/>
  <c r="E61" i="1"/>
  <c r="D61" i="1"/>
  <c r="C61" i="1"/>
  <c r="B61" i="1"/>
  <c r="A61" i="1"/>
  <c r="N60" i="1"/>
  <c r="M60" i="1"/>
  <c r="L60" i="1"/>
  <c r="J60" i="1"/>
  <c r="I60" i="1"/>
  <c r="H60" i="1"/>
  <c r="G60" i="1"/>
  <c r="F60" i="1"/>
  <c r="E60" i="1"/>
  <c r="D60" i="1"/>
  <c r="C60" i="1"/>
  <c r="B60" i="1"/>
  <c r="A60" i="1"/>
  <c r="N59" i="1"/>
  <c r="M59" i="1"/>
  <c r="L59" i="1"/>
  <c r="J59" i="1"/>
  <c r="I59" i="1"/>
  <c r="H59" i="1"/>
  <c r="G59" i="1"/>
  <c r="F59" i="1"/>
  <c r="E59" i="1"/>
  <c r="C59" i="1"/>
  <c r="B59" i="1"/>
  <c r="D59" i="1" s="1"/>
  <c r="A59" i="1"/>
  <c r="N58" i="1"/>
  <c r="M58" i="1"/>
  <c r="L58" i="1"/>
  <c r="J58" i="1"/>
  <c r="I58" i="1"/>
  <c r="H58" i="1"/>
  <c r="G58" i="1"/>
  <c r="F58" i="1"/>
  <c r="E58" i="1"/>
  <c r="C58" i="1"/>
  <c r="B58" i="1"/>
  <c r="D58" i="1" s="1"/>
  <c r="A58" i="1"/>
  <c r="N57" i="1"/>
  <c r="M57" i="1"/>
  <c r="L57" i="1"/>
  <c r="J57" i="1"/>
  <c r="I57" i="1"/>
  <c r="H57" i="1"/>
  <c r="G57" i="1"/>
  <c r="F57" i="1"/>
  <c r="E57" i="1"/>
  <c r="D57" i="1"/>
  <c r="C57" i="1"/>
  <c r="B57" i="1"/>
  <c r="A57" i="1"/>
  <c r="N56" i="1"/>
  <c r="M56" i="1"/>
  <c r="L56" i="1"/>
  <c r="J56" i="1"/>
  <c r="I56" i="1"/>
  <c r="H56" i="1"/>
  <c r="G56" i="1"/>
  <c r="F56" i="1"/>
  <c r="E56" i="1"/>
  <c r="C56" i="1"/>
  <c r="B56" i="1"/>
  <c r="A56" i="1"/>
  <c r="N55" i="1"/>
  <c r="M55" i="1"/>
  <c r="L55" i="1"/>
  <c r="J55" i="1"/>
  <c r="I55" i="1"/>
  <c r="H55" i="1"/>
  <c r="G55" i="1"/>
  <c r="F55" i="1"/>
  <c r="E55" i="1"/>
  <c r="C55" i="1"/>
  <c r="B55" i="1"/>
  <c r="D55" i="1" s="1"/>
  <c r="A55" i="1"/>
  <c r="N54" i="1"/>
  <c r="M54" i="1"/>
  <c r="L54" i="1"/>
  <c r="J54" i="1"/>
  <c r="I54" i="1"/>
  <c r="H54" i="1"/>
  <c r="G54" i="1"/>
  <c r="F54" i="1"/>
  <c r="E54" i="1"/>
  <c r="C54" i="1"/>
  <c r="B54" i="1"/>
  <c r="D54" i="1" s="1"/>
  <c r="A54" i="1"/>
  <c r="N53" i="1"/>
  <c r="M53" i="1"/>
  <c r="L53" i="1"/>
  <c r="J53" i="1"/>
  <c r="I53" i="1"/>
  <c r="H53" i="1"/>
  <c r="G53" i="1"/>
  <c r="F53" i="1"/>
  <c r="E53" i="1"/>
  <c r="C53" i="1"/>
  <c r="B53" i="1"/>
  <c r="D53" i="1" s="1"/>
  <c r="A53" i="1"/>
  <c r="N52" i="1"/>
  <c r="M52" i="1"/>
  <c r="L52" i="1"/>
  <c r="J52" i="1"/>
  <c r="I52" i="1"/>
  <c r="H52" i="1"/>
  <c r="G52" i="1"/>
  <c r="F52" i="1"/>
  <c r="E52" i="1"/>
  <c r="D52" i="1"/>
  <c r="C52" i="1"/>
  <c r="B52" i="1"/>
  <c r="A52" i="1"/>
  <c r="N51" i="1"/>
  <c r="M51" i="1"/>
  <c r="L51" i="1"/>
  <c r="J51" i="1"/>
  <c r="I51" i="1"/>
  <c r="H51" i="1"/>
  <c r="G51" i="1"/>
  <c r="F51" i="1"/>
  <c r="E51" i="1"/>
  <c r="C51" i="1"/>
  <c r="B51" i="1"/>
  <c r="D51" i="1" s="1"/>
  <c r="A51" i="1"/>
  <c r="N50" i="1"/>
  <c r="M50" i="1"/>
  <c r="L50" i="1"/>
  <c r="J50" i="1"/>
  <c r="I50" i="1"/>
  <c r="H50" i="1"/>
  <c r="G50" i="1"/>
  <c r="F50" i="1"/>
  <c r="E50" i="1"/>
  <c r="D50" i="1"/>
  <c r="C50" i="1"/>
  <c r="B50" i="1"/>
  <c r="A50" i="1"/>
  <c r="N49" i="1"/>
  <c r="M49" i="1"/>
  <c r="L49" i="1"/>
  <c r="J49" i="1"/>
  <c r="I49" i="1"/>
  <c r="H49" i="1"/>
  <c r="G49" i="1"/>
  <c r="F49" i="1"/>
  <c r="E49" i="1"/>
  <c r="D49" i="1"/>
  <c r="C49" i="1"/>
  <c r="B49" i="1"/>
  <c r="A49" i="1"/>
  <c r="N48" i="1"/>
  <c r="M48" i="1"/>
  <c r="L48" i="1"/>
  <c r="J48" i="1"/>
  <c r="I48" i="1"/>
  <c r="H48" i="1"/>
  <c r="G48" i="1"/>
  <c r="F48" i="1"/>
  <c r="E48" i="1"/>
  <c r="D48" i="1"/>
  <c r="C48" i="1"/>
  <c r="B48" i="1"/>
  <c r="A48" i="1"/>
  <c r="N47" i="1"/>
  <c r="M47" i="1"/>
  <c r="L47" i="1"/>
  <c r="J47" i="1"/>
  <c r="I47" i="1"/>
  <c r="H47" i="1"/>
  <c r="G47" i="1"/>
  <c r="F47" i="1"/>
  <c r="E47" i="1"/>
  <c r="C47" i="1"/>
  <c r="B47" i="1"/>
  <c r="D47" i="1" s="1"/>
  <c r="A47" i="1"/>
  <c r="N46" i="1"/>
  <c r="M46" i="1"/>
  <c r="L46" i="1"/>
  <c r="J46" i="1"/>
  <c r="I46" i="1"/>
  <c r="H46" i="1"/>
  <c r="G46" i="1"/>
  <c r="F46" i="1"/>
  <c r="E46" i="1"/>
  <c r="C46" i="1"/>
  <c r="B46" i="1"/>
  <c r="D46" i="1" s="1"/>
  <c r="A46" i="1"/>
  <c r="N45" i="1"/>
  <c r="M45" i="1"/>
  <c r="L45" i="1"/>
  <c r="J45" i="1"/>
  <c r="I45" i="1"/>
  <c r="H45" i="1"/>
  <c r="G45" i="1"/>
  <c r="F45" i="1"/>
  <c r="E45" i="1"/>
  <c r="C45" i="1"/>
  <c r="B45" i="1"/>
  <c r="D45" i="1" s="1"/>
  <c r="A45" i="1"/>
  <c r="N44" i="1"/>
  <c r="M44" i="1"/>
  <c r="L44" i="1"/>
  <c r="J44" i="1"/>
  <c r="I44" i="1"/>
  <c r="H44" i="1"/>
  <c r="G44" i="1"/>
  <c r="F44" i="1"/>
  <c r="E44" i="1"/>
  <c r="D44" i="1"/>
  <c r="C44" i="1"/>
  <c r="B44" i="1"/>
  <c r="A44" i="1"/>
  <c r="N43" i="1"/>
  <c r="M43" i="1"/>
  <c r="L43" i="1"/>
  <c r="J43" i="1"/>
  <c r="I43" i="1"/>
  <c r="H43" i="1"/>
  <c r="G43" i="1"/>
  <c r="F43" i="1"/>
  <c r="E43" i="1"/>
  <c r="C43" i="1"/>
  <c r="B43" i="1"/>
  <c r="D43" i="1" s="1"/>
  <c r="A43" i="1"/>
  <c r="N42" i="1"/>
  <c r="M42" i="1"/>
  <c r="L42" i="1"/>
  <c r="J42" i="1"/>
  <c r="I42" i="1"/>
  <c r="H42" i="1"/>
  <c r="G42" i="1"/>
  <c r="F42" i="1"/>
  <c r="E42" i="1"/>
  <c r="D42" i="1"/>
  <c r="C42" i="1"/>
  <c r="B42" i="1"/>
  <c r="A42" i="1"/>
  <c r="N41" i="1"/>
  <c r="M41" i="1"/>
  <c r="L41" i="1"/>
  <c r="J41" i="1"/>
  <c r="I41" i="1"/>
  <c r="H41" i="1"/>
  <c r="G41" i="1"/>
  <c r="F41" i="1"/>
  <c r="E41" i="1"/>
  <c r="D41" i="1"/>
  <c r="C41" i="1"/>
  <c r="B41" i="1"/>
  <c r="A41" i="1"/>
  <c r="N40" i="1"/>
  <c r="M40" i="1"/>
  <c r="L40" i="1"/>
  <c r="J40" i="1"/>
  <c r="I40" i="1"/>
  <c r="H40" i="1"/>
  <c r="G40" i="1"/>
  <c r="F40" i="1"/>
  <c r="E40" i="1"/>
  <c r="D40" i="1"/>
  <c r="C40" i="1"/>
  <c r="B40" i="1"/>
  <c r="A40" i="1"/>
  <c r="N39" i="1"/>
  <c r="M39" i="1"/>
  <c r="L39" i="1"/>
  <c r="J39" i="1"/>
  <c r="I39" i="1"/>
  <c r="H39" i="1"/>
  <c r="G39" i="1"/>
  <c r="F39" i="1"/>
  <c r="E39" i="1"/>
  <c r="C39" i="1"/>
  <c r="B39" i="1"/>
  <c r="D39" i="1" s="1"/>
  <c r="A39" i="1"/>
  <c r="N38" i="1"/>
  <c r="M38" i="1"/>
  <c r="L38" i="1"/>
  <c r="J38" i="1"/>
  <c r="I38" i="1"/>
  <c r="H38" i="1"/>
  <c r="G38" i="1"/>
  <c r="F38" i="1"/>
  <c r="E38" i="1"/>
  <c r="C38" i="1"/>
  <c r="B38" i="1"/>
  <c r="D38" i="1" s="1"/>
  <c r="A38" i="1"/>
  <c r="N37" i="1"/>
  <c r="M37" i="1"/>
  <c r="L37" i="1"/>
  <c r="J37" i="1"/>
  <c r="I37" i="1"/>
  <c r="H37" i="1"/>
  <c r="G37" i="1"/>
  <c r="F37" i="1"/>
  <c r="E37" i="1"/>
  <c r="C37" i="1"/>
  <c r="B37" i="1"/>
  <c r="D37" i="1" s="1"/>
  <c r="A37" i="1"/>
  <c r="N36" i="1"/>
  <c r="M36" i="1"/>
  <c r="L36" i="1"/>
  <c r="J36" i="1"/>
  <c r="I36" i="1"/>
  <c r="H36" i="1"/>
  <c r="G36" i="1"/>
  <c r="F36" i="1"/>
  <c r="E36" i="1"/>
  <c r="D36" i="1"/>
  <c r="C36" i="1"/>
  <c r="B36" i="1"/>
  <c r="A36" i="1"/>
  <c r="N35" i="1"/>
  <c r="M35" i="1"/>
  <c r="L35" i="1"/>
  <c r="J35" i="1"/>
  <c r="I35" i="1"/>
  <c r="H35" i="1"/>
  <c r="G35" i="1"/>
  <c r="F35" i="1"/>
  <c r="E35" i="1"/>
  <c r="C35" i="1"/>
  <c r="B35" i="1"/>
  <c r="D35" i="1" s="1"/>
  <c r="A35" i="1"/>
  <c r="N34" i="1"/>
  <c r="M34" i="1"/>
  <c r="L34" i="1"/>
  <c r="J34" i="1"/>
  <c r="I34" i="1"/>
  <c r="H34" i="1"/>
  <c r="G34" i="1"/>
  <c r="F34" i="1"/>
  <c r="E34" i="1"/>
  <c r="D34" i="1"/>
  <c r="C34" i="1"/>
  <c r="B34" i="1"/>
  <c r="A34" i="1"/>
  <c r="N33" i="1"/>
  <c r="M33" i="1"/>
  <c r="L33" i="1"/>
  <c r="J33" i="1"/>
  <c r="I33" i="1"/>
  <c r="H33" i="1"/>
  <c r="G33" i="1"/>
  <c r="F33" i="1"/>
  <c r="E33" i="1"/>
  <c r="D33" i="1"/>
  <c r="C33" i="1"/>
  <c r="B33" i="1"/>
  <c r="A33" i="1"/>
  <c r="N32" i="1"/>
  <c r="M32" i="1"/>
  <c r="L32" i="1"/>
  <c r="J32" i="1"/>
  <c r="I32" i="1"/>
  <c r="H32" i="1"/>
  <c r="G32" i="1"/>
  <c r="F32" i="1"/>
  <c r="E32" i="1"/>
  <c r="D32" i="1"/>
  <c r="C32" i="1"/>
  <c r="B32" i="1"/>
  <c r="A32" i="1"/>
  <c r="N31" i="1"/>
  <c r="M31" i="1"/>
  <c r="L31" i="1"/>
  <c r="J31" i="1"/>
  <c r="I31" i="1"/>
  <c r="H31" i="1"/>
  <c r="G31" i="1"/>
  <c r="F31" i="1"/>
  <c r="E31" i="1"/>
  <c r="C31" i="1"/>
  <c r="B31" i="1"/>
  <c r="D31" i="1" s="1"/>
  <c r="A31" i="1"/>
  <c r="N30" i="1"/>
  <c r="M30" i="1"/>
  <c r="L30" i="1"/>
  <c r="J30" i="1"/>
  <c r="I30" i="1"/>
  <c r="H30" i="1"/>
  <c r="G30" i="1"/>
  <c r="F30" i="1"/>
  <c r="E30" i="1"/>
  <c r="C30" i="1"/>
  <c r="B30" i="1"/>
  <c r="D30" i="1" s="1"/>
  <c r="A30" i="1"/>
  <c r="N29" i="1"/>
  <c r="M29" i="1"/>
  <c r="L29" i="1"/>
  <c r="J29" i="1"/>
  <c r="I29" i="1"/>
  <c r="H29" i="1"/>
  <c r="G29" i="1"/>
  <c r="F29" i="1"/>
  <c r="E29" i="1"/>
  <c r="C29" i="1"/>
  <c r="B29" i="1"/>
  <c r="D29" i="1" s="1"/>
  <c r="A29" i="1"/>
  <c r="N28" i="1"/>
  <c r="M28" i="1"/>
  <c r="L28" i="1"/>
  <c r="J28" i="1"/>
  <c r="I28" i="1"/>
  <c r="H28" i="1"/>
  <c r="G28" i="1"/>
  <c r="F28" i="1"/>
  <c r="E28" i="1"/>
  <c r="D28" i="1"/>
  <c r="C28" i="1"/>
  <c r="B28" i="1"/>
  <c r="A28" i="1"/>
  <c r="N27" i="1"/>
  <c r="M27" i="1"/>
  <c r="L27" i="1"/>
  <c r="J27" i="1"/>
  <c r="I27" i="1"/>
  <c r="H27" i="1"/>
  <c r="G27" i="1"/>
  <c r="F27" i="1"/>
  <c r="E27" i="1"/>
  <c r="C27" i="1"/>
  <c r="B27" i="1"/>
  <c r="D27" i="1" s="1"/>
  <c r="A27" i="1"/>
  <c r="N26" i="1"/>
  <c r="M26" i="1"/>
  <c r="L26" i="1"/>
  <c r="J26" i="1"/>
  <c r="I26" i="1"/>
  <c r="H26" i="1"/>
  <c r="G26" i="1"/>
  <c r="F26" i="1"/>
  <c r="E26" i="1"/>
  <c r="D26" i="1"/>
  <c r="C26" i="1"/>
  <c r="B26" i="1"/>
  <c r="A26" i="1"/>
  <c r="N25" i="1"/>
  <c r="M25" i="1"/>
  <c r="L25" i="1"/>
  <c r="J25" i="1"/>
  <c r="I25" i="1"/>
  <c r="H25" i="1"/>
  <c r="G25" i="1"/>
  <c r="F25" i="1"/>
  <c r="E25" i="1"/>
  <c r="D25" i="1"/>
  <c r="C25" i="1"/>
  <c r="B25" i="1"/>
  <c r="A25" i="1"/>
  <c r="N24" i="1"/>
  <c r="M24" i="1"/>
  <c r="L24" i="1"/>
  <c r="J24" i="1"/>
  <c r="I24" i="1"/>
  <c r="H24" i="1"/>
  <c r="G24" i="1"/>
  <c r="F24" i="1"/>
  <c r="E24" i="1"/>
  <c r="D24" i="1"/>
  <c r="C24" i="1"/>
  <c r="B24" i="1"/>
  <c r="A24" i="1"/>
  <c r="N23" i="1"/>
  <c r="M23" i="1"/>
  <c r="L23" i="1"/>
  <c r="J23" i="1"/>
  <c r="I23" i="1"/>
  <c r="H23" i="1"/>
  <c r="G23" i="1"/>
  <c r="F23" i="1"/>
  <c r="E23" i="1"/>
  <c r="C23" i="1"/>
  <c r="B23" i="1"/>
  <c r="D23" i="1" s="1"/>
  <c r="A23" i="1"/>
  <c r="N22" i="1"/>
  <c r="M22" i="1"/>
  <c r="L22" i="1"/>
  <c r="J22" i="1"/>
  <c r="I22" i="1"/>
  <c r="H22" i="1"/>
  <c r="G22" i="1"/>
  <c r="F22" i="1"/>
  <c r="E22" i="1"/>
  <c r="C22" i="1"/>
  <c r="B22" i="1"/>
  <c r="D22" i="1" s="1"/>
  <c r="A22" i="1"/>
  <c r="N21" i="1"/>
  <c r="M21" i="1"/>
  <c r="L21" i="1"/>
  <c r="J21" i="1"/>
  <c r="I21" i="1"/>
  <c r="H21" i="1"/>
  <c r="G21" i="1"/>
  <c r="F21" i="1"/>
  <c r="E21" i="1"/>
  <c r="C21" i="1"/>
  <c r="B21" i="1"/>
  <c r="D21" i="1" s="1"/>
  <c r="A21" i="1"/>
  <c r="N20" i="1"/>
  <c r="M20" i="1"/>
  <c r="L20" i="1"/>
  <c r="J20" i="1"/>
  <c r="I20" i="1"/>
  <c r="H20" i="1"/>
  <c r="G20" i="1"/>
  <c r="F20" i="1"/>
  <c r="E20" i="1"/>
  <c r="D20" i="1"/>
  <c r="C20" i="1"/>
  <c r="B20" i="1"/>
  <c r="A20" i="1"/>
  <c r="N19" i="1"/>
  <c r="M19" i="1"/>
  <c r="L19" i="1"/>
  <c r="J19" i="1"/>
  <c r="I19" i="1"/>
  <c r="H19" i="1"/>
  <c r="G19" i="1"/>
  <c r="F19" i="1"/>
  <c r="E19" i="1"/>
  <c r="C19" i="1"/>
  <c r="B19" i="1"/>
  <c r="D19" i="1" s="1"/>
  <c r="A19" i="1"/>
  <c r="N18" i="1"/>
  <c r="M18" i="1"/>
  <c r="L18" i="1"/>
  <c r="J18" i="1"/>
  <c r="I18" i="1"/>
  <c r="H18" i="1"/>
  <c r="G18" i="1"/>
  <c r="F18" i="1"/>
  <c r="E18" i="1"/>
  <c r="D18" i="1"/>
  <c r="C18" i="1"/>
  <c r="B18" i="1"/>
  <c r="A18" i="1"/>
  <c r="N17" i="1"/>
  <c r="M17" i="1"/>
  <c r="L17" i="1"/>
  <c r="J17" i="1"/>
  <c r="I17" i="1"/>
  <c r="H17" i="1"/>
  <c r="G17" i="1"/>
  <c r="F17" i="1"/>
  <c r="E17" i="1"/>
  <c r="D17" i="1"/>
  <c r="C17" i="1"/>
  <c r="B17" i="1"/>
  <c r="A17" i="1"/>
  <c r="N16" i="1"/>
  <c r="M16" i="1"/>
  <c r="L16" i="1"/>
  <c r="J16" i="1"/>
  <c r="I16" i="1"/>
  <c r="H16" i="1"/>
  <c r="G16" i="1"/>
  <c r="F16" i="1"/>
  <c r="E16" i="1"/>
  <c r="D16" i="1"/>
  <c r="C16" i="1"/>
  <c r="B16" i="1"/>
  <c r="A16" i="1"/>
  <c r="N15" i="1"/>
  <c r="M15" i="1"/>
  <c r="L15" i="1"/>
  <c r="J15" i="1"/>
  <c r="I15" i="1"/>
  <c r="H15" i="1"/>
  <c r="G15" i="1"/>
  <c r="F15" i="1"/>
  <c r="E15" i="1"/>
  <c r="D15" i="1"/>
  <c r="C15" i="1"/>
  <c r="B15" i="1"/>
  <c r="A15" i="1"/>
  <c r="N14" i="1"/>
  <c r="M14" i="1"/>
  <c r="L14" i="1"/>
  <c r="J14" i="1"/>
  <c r="I14" i="1"/>
  <c r="H14" i="1"/>
  <c r="G14" i="1"/>
  <c r="F14" i="1"/>
  <c r="E14" i="1"/>
  <c r="C14" i="1"/>
  <c r="B14" i="1"/>
  <c r="D14" i="1" s="1"/>
  <c r="A14" i="1"/>
  <c r="N13" i="1"/>
  <c r="M13" i="1"/>
  <c r="L13" i="1"/>
  <c r="J13" i="1"/>
  <c r="I13" i="1"/>
  <c r="H13" i="1"/>
  <c r="G13" i="1"/>
  <c r="F13" i="1"/>
  <c r="E13" i="1"/>
  <c r="C13" i="1"/>
  <c r="B13" i="1"/>
  <c r="D13" i="1" s="1"/>
  <c r="A13" i="1"/>
  <c r="N12" i="1"/>
  <c r="M12" i="1"/>
  <c r="L12" i="1"/>
  <c r="J12" i="1"/>
  <c r="I12" i="1"/>
  <c r="H12" i="1"/>
  <c r="G12" i="1"/>
  <c r="F12" i="1"/>
  <c r="E12" i="1"/>
  <c r="C12" i="1"/>
  <c r="B12" i="1"/>
  <c r="D12" i="1" s="1"/>
  <c r="A12" i="1"/>
  <c r="N11" i="1"/>
  <c r="M11" i="1"/>
  <c r="L11" i="1"/>
  <c r="J11" i="1"/>
  <c r="I11" i="1"/>
  <c r="H11" i="1"/>
  <c r="G11" i="1"/>
  <c r="F11" i="1"/>
  <c r="E11" i="1"/>
  <c r="C11" i="1"/>
  <c r="B11" i="1"/>
  <c r="D11" i="1" s="1"/>
  <c r="A11" i="1"/>
  <c r="N10" i="1"/>
  <c r="M10" i="1"/>
  <c r="L10" i="1"/>
  <c r="J10" i="1"/>
  <c r="I10" i="1"/>
  <c r="H10" i="1"/>
  <c r="G10" i="1"/>
  <c r="F10" i="1"/>
  <c r="E10" i="1"/>
  <c r="D10" i="1"/>
  <c r="C10" i="1"/>
  <c r="B10" i="1"/>
  <c r="A10" i="1"/>
  <c r="N9" i="1"/>
  <c r="M9" i="1"/>
  <c r="L9" i="1"/>
  <c r="J9" i="1"/>
  <c r="I9" i="1"/>
  <c r="H9" i="1"/>
  <c r="G9" i="1"/>
  <c r="F9" i="1"/>
  <c r="E9" i="1"/>
  <c r="D9" i="1"/>
  <c r="C9" i="1"/>
  <c r="B9" i="1"/>
  <c r="A9" i="1"/>
  <c r="N8" i="1"/>
  <c r="M8" i="1"/>
  <c r="L8" i="1"/>
  <c r="J8" i="1"/>
  <c r="I8" i="1"/>
  <c r="H8" i="1"/>
  <c r="G8" i="1"/>
  <c r="F8" i="1"/>
  <c r="E8" i="1"/>
  <c r="D8" i="1"/>
  <c r="C8" i="1"/>
  <c r="B8" i="1"/>
  <c r="A8" i="1"/>
  <c r="N7" i="1"/>
  <c r="M7" i="1"/>
  <c r="L7" i="1"/>
  <c r="J7" i="1"/>
  <c r="I7" i="1"/>
  <c r="H7" i="1"/>
  <c r="G7" i="1"/>
  <c r="F7" i="1"/>
  <c r="E7" i="1"/>
  <c r="C7" i="1"/>
  <c r="B7" i="1"/>
  <c r="D7" i="1" s="1"/>
  <c r="A7" i="1"/>
  <c r="N6" i="1"/>
  <c r="M6" i="1"/>
  <c r="L6" i="1"/>
  <c r="J6" i="1"/>
  <c r="I6" i="1"/>
  <c r="H6" i="1"/>
  <c r="G6" i="1"/>
  <c r="F6" i="1"/>
  <c r="E6" i="1"/>
  <c r="C6" i="1"/>
  <c r="B6" i="1"/>
  <c r="D6" i="1" s="1"/>
  <c r="A6" i="1"/>
  <c r="N5" i="1"/>
  <c r="M5" i="1"/>
  <c r="L5" i="1"/>
  <c r="J5" i="1"/>
  <c r="I5" i="1"/>
  <c r="H5" i="1"/>
  <c r="G5" i="1"/>
  <c r="F5" i="1"/>
  <c r="E5" i="1"/>
  <c r="C5" i="1"/>
  <c r="B5" i="1"/>
  <c r="D5" i="1" s="1"/>
  <c r="A5" i="1"/>
  <c r="N4" i="1"/>
  <c r="M4" i="1"/>
  <c r="L4" i="1"/>
  <c r="J4" i="1"/>
  <c r="I4" i="1"/>
  <c r="H4" i="1"/>
  <c r="G4" i="1"/>
  <c r="F4" i="1"/>
  <c r="E4" i="1"/>
  <c r="C4" i="1"/>
  <c r="B4" i="1"/>
  <c r="A4" i="1"/>
  <c r="N3" i="1"/>
  <c r="M3" i="1"/>
  <c r="L3" i="1"/>
  <c r="J3" i="1"/>
  <c r="I3" i="1"/>
  <c r="H3" i="1"/>
  <c r="G3" i="1"/>
  <c r="F3" i="1"/>
  <c r="E3" i="1"/>
  <c r="D3" i="1"/>
  <c r="C3" i="1"/>
  <c r="B3" i="1"/>
  <c r="A3" i="1"/>
  <c r="N2" i="1"/>
  <c r="M2" i="1"/>
  <c r="L2" i="1"/>
  <c r="J2" i="1"/>
  <c r="I2" i="1"/>
  <c r="H2" i="1"/>
  <c r="G2" i="1"/>
  <c r="F2" i="1"/>
  <c r="E2" i="1"/>
  <c r="D2" i="1"/>
  <c r="C2" i="1"/>
  <c r="B2" i="1"/>
  <c r="A2" i="1"/>
</calcChain>
</file>

<file path=xl/sharedStrings.xml><?xml version="1.0" encoding="utf-8"?>
<sst xmlns="http://schemas.openxmlformats.org/spreadsheetml/2006/main" count="192" uniqueCount="16">
  <si>
    <t>Level</t>
  </si>
  <si>
    <t>Term</t>
  </si>
  <si>
    <t>Field</t>
  </si>
  <si>
    <t>Course Code</t>
  </si>
  <si>
    <t>Title</t>
  </si>
  <si>
    <t xml:space="preserve">Professor </t>
  </si>
  <si>
    <t>ECTS</t>
  </si>
  <si>
    <t>Language</t>
  </si>
  <si>
    <t>Description</t>
  </si>
  <si>
    <t>Pre-requisites</t>
  </si>
  <si>
    <t>Remarks</t>
  </si>
  <si>
    <t>See course description</t>
  </si>
  <si>
    <t>1&amp;2</t>
  </si>
  <si>
    <t>See Course Description</t>
  </si>
  <si>
    <t>Term 1</t>
  </si>
  <si>
    <t>Term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</si>
</sst>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rgb="FF000000"/>
      <name val="Calibri"/>
      <family val="2"/>
    </font>
    <font>
      <sz val="11"/>
      <color rgb="FFFF0000"/>
      <name val="Calibri"/>
      <family val="2"/>
    </font>
    <font>
      <u/>
      <sz val="10"/>
      <color indexed="12"/>
      <name val="Arial"/>
      <family val="2"/>
    </font>
    <font>
      <b/>
      <sz val="14"/>
      <name val="Calibri"/>
      <family val="2"/>
    </font>
    <font>
      <sz val="14"/>
      <color rgb="FF000000"/>
      <name val="Calibri"/>
      <family val="2"/>
    </font>
    <font>
      <strike/>
      <sz val="11"/>
      <color rgb="FF000000"/>
      <name val="Calibri"/>
      <family val="2"/>
    </font>
    <font>
      <strike/>
      <sz val="11"/>
      <color theme="1"/>
      <name val="Calibri"/>
      <family val="2"/>
      <scheme val="minor"/>
    </font>
    <font>
      <b/>
      <strike/>
      <sz val="11"/>
      <color rgb="FF000000"/>
      <name val="Calibri"/>
      <family val="2"/>
    </font>
    <font>
      <u/>
      <sz val="11"/>
      <color theme="10"/>
      <name val="Calibri"/>
      <family val="2"/>
      <scheme val="minor"/>
    </font>
    <font>
      <b/>
      <sz val="14"/>
      <color rgb="FF000000"/>
      <name val="Calibri"/>
      <family val="2"/>
      <scheme val="minor"/>
    </font>
    <font>
      <u/>
      <sz val="11"/>
      <color rgb="FF0070C0"/>
      <name val="Calibri"/>
      <family val="2"/>
    </font>
    <font>
      <strike/>
      <u/>
      <sz val="11"/>
      <color rgb="FF0070C0"/>
      <name val="Calibri"/>
      <family val="2"/>
    </font>
    <font>
      <strike/>
      <u/>
      <sz val="11"/>
      <color rgb="FF0070C0"/>
      <name val="Calibri"/>
      <family val="2"/>
      <scheme val="minor"/>
    </font>
    <font>
      <u/>
      <sz val="11"/>
      <color rgb="FF0070C0"/>
      <name val="Calibri"/>
      <family val="2"/>
      <scheme val="minor"/>
    </font>
    <font>
      <strike/>
      <u/>
      <sz val="11"/>
      <color rgb="FF0070C0"/>
      <name val="Calibri (Corps)"/>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2">
    <border>
      <left/>
      <right/>
      <top/>
      <bottom/>
      <diagonal/>
    </border>
    <border>
      <left/>
      <right/>
      <top style="thin">
        <color indexed="64"/>
      </top>
      <bottom style="hair">
        <color rgb="FF808080"/>
      </bottom>
      <diagonal/>
    </border>
    <border>
      <left/>
      <right/>
      <top style="thin">
        <color indexed="64"/>
      </top>
      <bottom style="hair">
        <color theme="0" tint="-0.499984740745262"/>
      </bottom>
      <diagonal/>
    </border>
    <border>
      <left/>
      <right/>
      <top style="hair">
        <color theme="0" tint="-0.499984740745262"/>
      </top>
      <bottom style="hair">
        <color theme="0" tint="-0.499984740745262"/>
      </bottom>
      <diagonal/>
    </border>
    <border>
      <left/>
      <right/>
      <top style="hair">
        <color rgb="FF808080"/>
      </top>
      <bottom style="hair">
        <color rgb="FF808080"/>
      </bottom>
      <diagonal/>
    </border>
    <border>
      <left/>
      <right/>
      <top/>
      <bottom style="thin">
        <color indexed="64"/>
      </bottom>
      <diagonal/>
    </border>
    <border>
      <left style="thin">
        <color auto="1"/>
      </left>
      <right style="thin">
        <color auto="1"/>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auto="1"/>
      </left>
      <right style="thin">
        <color auto="1"/>
      </right>
      <top style="hair">
        <color auto="1"/>
      </top>
      <bottom style="hair">
        <color auto="1"/>
      </bottom>
      <diagonal/>
    </border>
    <border>
      <left style="thin">
        <color auto="1"/>
      </left>
      <right style="thin">
        <color auto="1"/>
      </right>
      <top/>
      <bottom/>
      <diagonal/>
    </border>
    <border>
      <left/>
      <right/>
      <top/>
      <bottom style="thin">
        <color rgb="FF000000"/>
      </bottom>
      <diagonal/>
    </border>
  </borders>
  <cellStyleXfs count="4">
    <xf numFmtId="0" fontId="0" fillId="0" borderId="0"/>
    <xf numFmtId="0" fontId="3" fillId="0" borderId="0" applyNumberFormat="0" applyFill="0" applyBorder="0" applyAlignment="0" applyProtection="0">
      <alignment vertical="top"/>
      <protection locked="0"/>
    </xf>
    <xf numFmtId="0" fontId="1" fillId="0" borderId="0"/>
    <xf numFmtId="0" fontId="9" fillId="0" borderId="0" applyNumberFormat="0" applyFill="0" applyBorder="0" applyAlignment="0" applyProtection="0"/>
  </cellStyleXfs>
  <cellXfs count="46">
    <xf numFmtId="0" fontId="0" fillId="0" borderId="0" xfId="0"/>
    <xf numFmtId="0" fontId="1" fillId="0" borderId="0" xfId="0" applyFont="1"/>
    <xf numFmtId="0" fontId="1" fillId="0" borderId="0" xfId="0" applyFont="1" applyAlignment="1">
      <alignment wrapText="1"/>
    </xf>
    <xf numFmtId="0" fontId="4" fillId="2" borderId="6" xfId="0" applyFont="1" applyFill="1" applyBorder="1" applyAlignment="1">
      <alignment horizontal="center" vertical="center" wrapText="1"/>
    </xf>
    <xf numFmtId="0" fontId="2" fillId="2" borderId="9" xfId="0" applyFont="1" applyFill="1" applyBorder="1" applyAlignment="1">
      <alignment horizontal="left"/>
    </xf>
    <xf numFmtId="0" fontId="5" fillId="0" borderId="5" xfId="0" applyFont="1" applyBorder="1" applyAlignment="1">
      <alignment horizontal="center" vertical="center"/>
    </xf>
    <xf numFmtId="0" fontId="0" fillId="0" borderId="2" xfId="0" applyBorder="1"/>
    <xf numFmtId="0" fontId="0" fillId="0" borderId="3" xfId="0" applyBorder="1"/>
    <xf numFmtId="0" fontId="1" fillId="0" borderId="0" xfId="0" applyFont="1" applyAlignment="1">
      <alignment horizontal="center"/>
    </xf>
    <xf numFmtId="0" fontId="2" fillId="2" borderId="10" xfId="0" applyFont="1" applyFill="1" applyBorder="1" applyAlignment="1">
      <alignment horizontal="left" vertical="top" wrapText="1"/>
    </xf>
    <xf numFmtId="0" fontId="1" fillId="2" borderId="9" xfId="0" applyFont="1" applyFill="1" applyBorder="1" applyAlignment="1">
      <alignment horizontal="left"/>
    </xf>
    <xf numFmtId="0" fontId="6" fillId="2" borderId="9" xfId="0" applyFont="1" applyFill="1" applyBorder="1" applyAlignment="1">
      <alignment horizontal="left"/>
    </xf>
    <xf numFmtId="0" fontId="7" fillId="0" borderId="3" xfId="0" applyFont="1" applyBorder="1"/>
    <xf numFmtId="0" fontId="1" fillId="0" borderId="7" xfId="0" applyFont="1" applyBorder="1"/>
    <xf numFmtId="0" fontId="1" fillId="0" borderId="8" xfId="0" applyFont="1" applyBorder="1"/>
    <xf numFmtId="0" fontId="6" fillId="0" borderId="8" xfId="0" applyFont="1" applyBorder="1"/>
    <xf numFmtId="0" fontId="4" fillId="0" borderId="5" xfId="0" applyFont="1" applyBorder="1" applyAlignment="1">
      <alignment horizontal="center" vertical="center" wrapText="1"/>
    </xf>
    <xf numFmtId="0" fontId="10" fillId="3" borderId="11" xfId="0" applyFont="1" applyFill="1" applyBorder="1" applyAlignment="1">
      <alignment wrapText="1"/>
    </xf>
    <xf numFmtId="0" fontId="1" fillId="0" borderId="7" xfId="0" applyFont="1" applyBorder="1" applyAlignment="1">
      <alignment horizontal="center"/>
    </xf>
    <xf numFmtId="0" fontId="11" fillId="0" borderId="1" xfId="3" applyFont="1" applyFill="1" applyBorder="1"/>
    <xf numFmtId="0" fontId="1" fillId="0" borderId="7" xfId="0" applyFont="1" applyBorder="1" applyAlignment="1">
      <alignment horizontal="left" vertical="top"/>
    </xf>
    <xf numFmtId="0" fontId="1" fillId="0" borderId="8" xfId="0" applyFont="1" applyBorder="1" applyAlignment="1">
      <alignment horizontal="center"/>
    </xf>
    <xf numFmtId="0" fontId="11" fillId="0" borderId="4" xfId="3" applyFont="1" applyFill="1" applyBorder="1"/>
    <xf numFmtId="0" fontId="1" fillId="0" borderId="8" xfId="0" applyFont="1" applyBorder="1" applyAlignment="1">
      <alignment horizontal="left" vertical="top"/>
    </xf>
    <xf numFmtId="16" fontId="1" fillId="0" borderId="8" xfId="0" applyNumberFormat="1" applyFont="1" applyBorder="1" applyAlignment="1">
      <alignment horizontal="center"/>
    </xf>
    <xf numFmtId="0" fontId="11" fillId="0" borderId="4" xfId="3" applyFont="1" applyFill="1" applyBorder="1" applyAlignment="1" applyProtection="1"/>
    <xf numFmtId="0" fontId="11" fillId="0" borderId="0" xfId="3" applyFont="1" applyFill="1" applyBorder="1"/>
    <xf numFmtId="0" fontId="9" fillId="0" borderId="0" xfId="3" applyFill="1" applyBorder="1"/>
    <xf numFmtId="0" fontId="6" fillId="0" borderId="8" xfId="0" applyFont="1" applyBorder="1" applyAlignment="1">
      <alignment horizontal="center"/>
    </xf>
    <xf numFmtId="0" fontId="6" fillId="0" borderId="7" xfId="0" applyFont="1" applyBorder="1"/>
    <xf numFmtId="0" fontId="12" fillId="0" borderId="0" xfId="3" applyFont="1" applyFill="1" applyBorder="1"/>
    <xf numFmtId="0" fontId="6" fillId="0" borderId="8" xfId="0" applyFont="1" applyBorder="1" applyAlignment="1">
      <alignment horizontal="left" vertical="top"/>
    </xf>
    <xf numFmtId="0" fontId="13" fillId="0" borderId="0" xfId="3" applyFont="1" applyFill="1" applyBorder="1"/>
    <xf numFmtId="0" fontId="14" fillId="0" borderId="0" xfId="3" applyFont="1" applyFill="1" applyBorder="1"/>
    <xf numFmtId="0" fontId="11" fillId="0" borderId="0" xfId="3" applyFont="1" applyFill="1" applyBorder="1" applyAlignment="1">
      <alignment horizontal="left" vertical="center" wrapText="1"/>
    </xf>
    <xf numFmtId="0" fontId="9" fillId="0" borderId="0" xfId="3" applyFill="1" applyBorder="1" applyAlignment="1" applyProtection="1">
      <alignment horizontal="left" vertical="center" wrapText="1"/>
    </xf>
    <xf numFmtId="0" fontId="11" fillId="0" borderId="0" xfId="1" applyFont="1" applyFill="1" applyBorder="1" applyAlignment="1" applyProtection="1">
      <alignment horizontal="left" vertical="center" wrapText="1"/>
    </xf>
    <xf numFmtId="0" fontId="8" fillId="0" borderId="8" xfId="0" applyFont="1" applyBorder="1" applyAlignment="1">
      <alignment horizontal="center"/>
    </xf>
    <xf numFmtId="0" fontId="12" fillId="0" borderId="0" xfId="3" applyFont="1" applyFill="1" applyBorder="1" applyAlignment="1">
      <alignment horizontal="left" vertical="center" wrapText="1"/>
    </xf>
    <xf numFmtId="0" fontId="11" fillId="0" borderId="0" xfId="3" applyFont="1" applyFill="1" applyBorder="1" applyAlignment="1" applyProtection="1">
      <alignment horizontal="left" vertical="center" wrapText="1"/>
    </xf>
    <xf numFmtId="0" fontId="15" fillId="0" borderId="0" xfId="3" applyFont="1" applyFill="1" applyBorder="1"/>
    <xf numFmtId="0" fontId="11" fillId="0" borderId="0" xfId="1" applyFont="1" applyFill="1" applyBorder="1" applyAlignment="1" applyProtection="1"/>
    <xf numFmtId="0" fontId="11" fillId="0" borderId="4" xfId="3" applyFont="1" applyFill="1" applyBorder="1" applyAlignment="1"/>
    <xf numFmtId="0" fontId="11" fillId="0" borderId="4" xfId="1" applyFont="1" applyFill="1" applyBorder="1" applyAlignment="1" applyProtection="1"/>
    <xf numFmtId="0" fontId="11" fillId="0" borderId="4" xfId="3" applyFont="1" applyFill="1" applyBorder="1" applyAlignment="1" applyProtection="1">
      <alignment horizontal="left" vertical="center" wrapText="1"/>
    </xf>
    <xf numFmtId="0" fontId="11" fillId="0" borderId="4" xfId="3" applyFont="1" applyFill="1" applyBorder="1" applyAlignment="1">
      <alignment horizontal="left" vertical="center" wrapText="1"/>
    </xf>
  </cellXfs>
  <cellStyles count="4">
    <cellStyle name="Hyperlink" xfId="1" xr:uid="{F7BD40C1-F8F1-4063-8486-5D0727F35745}"/>
    <cellStyle name="Lien hypertexte" xfId="3" builtinId="8"/>
    <cellStyle name="Normal" xfId="0" builtinId="0"/>
    <cellStyle name="常规 2" xfId="2" xr:uid="{E4A001BE-6555-4C72-89FF-96785CD80792}"/>
  </cellStyles>
  <dxfs count="16">
    <dxf>
      <font>
        <color rgb="FF00B050"/>
      </font>
      <fill>
        <patternFill patternType="solid">
          <bgColor theme="0" tint="-4.9989318521683403E-2"/>
        </patternFill>
      </fill>
    </dxf>
    <dxf>
      <font>
        <color theme="1" tint="0.499984740745262"/>
      </font>
      <fill>
        <patternFill patternType="solid">
          <bgColor theme="0"/>
        </patternFill>
      </fill>
    </dxf>
    <dxf>
      <font>
        <color theme="0"/>
      </font>
      <fill>
        <patternFill>
          <bgColor theme="0"/>
        </patternFill>
      </fill>
    </dxf>
    <dxf>
      <font>
        <color rgb="FF9C5700"/>
      </font>
      <fill>
        <patternFill>
          <bgColor rgb="FFFFEB9C"/>
        </patternFill>
      </fill>
    </dxf>
    <dxf>
      <font>
        <color rgb="FF9C0006"/>
      </font>
      <fill>
        <patternFill>
          <bgColor rgb="FFFFC7CE"/>
        </patternFill>
      </fill>
    </dxf>
    <dxf>
      <font>
        <color rgb="FF0070C0"/>
      </font>
      <fill>
        <patternFill>
          <bgColor theme="8" tint="0.79998168889431442"/>
        </patternFill>
      </fill>
    </dxf>
    <dxf>
      <font>
        <color rgb="FF006100"/>
      </font>
      <fill>
        <patternFill>
          <bgColor rgb="FFC6EFCE"/>
        </patternFill>
      </fill>
    </dxf>
    <dxf>
      <fill>
        <patternFill>
          <bgColor theme="0" tint="-4.9989318521683403E-2"/>
        </patternFill>
      </fill>
    </dxf>
    <dxf>
      <font>
        <color rgb="FF00B050"/>
      </font>
      <fill>
        <patternFill patternType="solid">
          <bgColor theme="0" tint="-4.9989318521683403E-2"/>
        </patternFill>
      </fill>
    </dxf>
    <dxf>
      <font>
        <color theme="1" tint="0.499984740745262"/>
      </font>
      <fill>
        <patternFill patternType="solid">
          <bgColor theme="0"/>
        </patternFill>
      </fill>
    </dxf>
    <dxf>
      <font>
        <color theme="0"/>
      </font>
      <fill>
        <patternFill>
          <bgColor theme="0"/>
        </patternFill>
      </fill>
    </dxf>
    <dxf>
      <font>
        <color rgb="FF9C5700"/>
      </font>
      <fill>
        <patternFill>
          <bgColor rgb="FFFFEB9C"/>
        </patternFill>
      </fill>
    </dxf>
    <dxf>
      <font>
        <color rgb="FF9C0006"/>
      </font>
      <fill>
        <patternFill>
          <bgColor rgb="FFFFC7CE"/>
        </patternFill>
      </fill>
    </dxf>
    <dxf>
      <font>
        <color rgb="FF0070C0"/>
      </font>
      <fill>
        <patternFill>
          <bgColor theme="8" tint="0.79998168889431442"/>
        </patternFill>
      </fill>
    </dxf>
    <dxf>
      <font>
        <color rgb="FF006100"/>
      </font>
      <fill>
        <patternFill>
          <bgColor rgb="FFC6EFCE"/>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universitelibrebruxelles.sharepoint.com/sites/sbsem/sims/Etudiants%20Entrants/Cours/Listes%20de%20cours/01.%20QTEM%20-%20SBS-EM%202025-2026_updated_17_July_2025.xlsx" TargetMode="External"/><Relationship Id="rId1" Type="http://schemas.openxmlformats.org/officeDocument/2006/relationships/externalLinkPath" Target="https://universitelibrebruxelles.sharepoint.com/sites/sbsem/sims/Etudiants%20Entrants/Cours/Listes%20de%20cours/01.%20QTEM%20-%20SBS-EM%202025-2026_updated_17_July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QTEM"/>
      <sheetName val="Incoming"/>
      <sheetName val="NRE"/>
      <sheetName val="Legend"/>
      <sheetName val="Tamara"/>
    </sheetNames>
    <sheetDataSet>
      <sheetData sheetId="0">
        <row r="2">
          <cell r="A2" t="str">
            <v>Interdisciplinary</v>
          </cell>
          <cell r="B2" t="str">
            <v>BIME-G5505</v>
          </cell>
          <cell r="C2" t="str">
            <v>Interfaculty and interdisciplinary program in Healthcare Innovation</v>
          </cell>
          <cell r="D2" t="str">
            <v>Hilde STEVENS</v>
          </cell>
          <cell r="G2">
            <v>0</v>
          </cell>
          <cell r="H2">
            <v>1</v>
          </cell>
          <cell r="K2">
            <v>5</v>
          </cell>
          <cell r="Q2" t="str">
            <v>English</v>
          </cell>
          <cell r="S2" t="str">
            <v>N/A</v>
          </cell>
          <cell r="AT2" t="str">
            <v>Master</v>
          </cell>
          <cell r="AV2" t="str">
            <v xml:space="preserve">Entry </v>
          </cell>
        </row>
        <row r="3">
          <cell r="A3" t="str">
            <v>Law</v>
          </cell>
          <cell r="B3" t="str">
            <v>DROIS3001</v>
          </cell>
          <cell r="C3" t="str">
            <v>Droit Fiscal</v>
          </cell>
          <cell r="D3" t="str">
            <v>Pascal MINNE</v>
          </cell>
          <cell r="G3">
            <v>0</v>
          </cell>
          <cell r="H3">
            <v>1</v>
          </cell>
          <cell r="K3">
            <v>5</v>
          </cell>
          <cell r="Q3" t="str">
            <v>French</v>
          </cell>
          <cell r="S3" t="str">
            <v>Intermediate private and commercial law</v>
          </cell>
          <cell r="AT3" t="str">
            <v>Bachelor</v>
          </cell>
          <cell r="AU3" t="str">
            <v>Bachelor (given in French)</v>
          </cell>
          <cell r="AV3" t="str">
            <v>Entry</v>
          </cell>
        </row>
        <row r="4">
          <cell r="A4" t="str">
            <v>Law</v>
          </cell>
          <cell r="B4" t="str">
            <v>DROIS3002</v>
          </cell>
          <cell r="C4" t="str">
            <v>Psychologie et droit du travail</v>
          </cell>
          <cell r="D4" t="str">
            <v>Inmaculada MACIAS ALONSON</v>
          </cell>
          <cell r="G4">
            <v>1</v>
          </cell>
          <cell r="H4">
            <v>1</v>
          </cell>
          <cell r="K4">
            <v>5</v>
          </cell>
          <cell r="Q4" t="str">
            <v>French</v>
          </cell>
          <cell r="S4" t="str">
            <v>introduction course</v>
          </cell>
          <cell r="AT4" t="str">
            <v>Bachelor</v>
          </cell>
          <cell r="AU4" t="str">
            <v>Bachelor - !! Must be taken together with GESTS3001 !! Full year course (French). Given by Alba Jasini for 2023/2024.</v>
          </cell>
          <cell r="AV4" t="str">
            <v>Entry</v>
          </cell>
        </row>
        <row r="5">
          <cell r="A5" t="str">
            <v>Law</v>
          </cell>
          <cell r="B5" t="str">
            <v>DROIS303</v>
          </cell>
          <cell r="C5" t="str">
            <v>Financial law</v>
          </cell>
          <cell r="D5" t="str">
            <v>Raphaël PRIOUX</v>
          </cell>
          <cell r="G5">
            <v>1</v>
          </cell>
          <cell r="H5">
            <v>0</v>
          </cell>
          <cell r="K5">
            <v>5</v>
          </cell>
          <cell r="Q5" t="str">
            <v>English</v>
          </cell>
          <cell r="S5" t="str">
            <v>See course description</v>
          </cell>
          <cell r="AT5" t="str">
            <v>Bachelor</v>
          </cell>
          <cell r="AU5" t="str">
            <v>Bachelor</v>
          </cell>
          <cell r="AV5" t="str">
            <v>Entry</v>
          </cell>
        </row>
        <row r="6">
          <cell r="A6" t="str">
            <v>Law</v>
          </cell>
          <cell r="B6" t="str">
            <v>DROIS400</v>
          </cell>
          <cell r="C6" t="str">
            <v xml:space="preserve">Law for Managers </v>
          </cell>
          <cell r="D6" t="str">
            <v xml:space="preserve">Paul HERMANT </v>
          </cell>
          <cell r="G6">
            <v>0</v>
          </cell>
          <cell r="H6">
            <v>1</v>
          </cell>
          <cell r="K6">
            <v>5</v>
          </cell>
          <cell r="Q6" t="str">
            <v>English</v>
          </cell>
          <cell r="S6" t="str">
            <v>N/A</v>
          </cell>
          <cell r="AT6" t="str">
            <v>Master</v>
          </cell>
          <cell r="AU6">
            <v>0</v>
          </cell>
          <cell r="AV6" t="str">
            <v>Entry</v>
          </cell>
        </row>
        <row r="7">
          <cell r="A7" t="str">
            <v>European Economy</v>
          </cell>
          <cell r="B7" t="str">
            <v>ECONO405</v>
          </cell>
          <cell r="C7" t="str">
            <v>Common agricultural policy</v>
          </cell>
          <cell r="D7" t="str">
            <v>Giulia MELONI</v>
          </cell>
          <cell r="G7">
            <v>1</v>
          </cell>
          <cell r="H7">
            <v>0</v>
          </cell>
          <cell r="K7">
            <v>5</v>
          </cell>
          <cell r="Q7" t="str">
            <v>English</v>
          </cell>
          <cell r="S7" t="str">
            <v>See course description</v>
          </cell>
          <cell r="AT7" t="str">
            <v>Master</v>
          </cell>
          <cell r="AU7">
            <v>0</v>
          </cell>
          <cell r="AV7" t="str">
            <v>Entry</v>
          </cell>
        </row>
        <row r="8">
          <cell r="A8" t="str">
            <v>European Economy</v>
          </cell>
          <cell r="B8" t="str">
            <v>ECONO502</v>
          </cell>
          <cell r="C8" t="str">
            <v>European Competition Policy : Theory and Cases</v>
          </cell>
          <cell r="D8" t="str">
            <v>Patrick LEGROS (Coordinator) and Jean-François BELLIS</v>
          </cell>
          <cell r="G8">
            <v>0</v>
          </cell>
          <cell r="H8">
            <v>1</v>
          </cell>
          <cell r="K8">
            <v>5</v>
          </cell>
          <cell r="Q8" t="str">
            <v>English</v>
          </cell>
          <cell r="S8" t="str">
            <v>N/A</v>
          </cell>
          <cell r="AT8" t="str">
            <v>Master</v>
          </cell>
          <cell r="AU8">
            <v>0</v>
          </cell>
          <cell r="AV8" t="str">
            <v>Entry</v>
          </cell>
        </row>
        <row r="9">
          <cell r="A9" t="str">
            <v>Macroeconomics</v>
          </cell>
          <cell r="B9" t="str">
            <v>ECONS201</v>
          </cell>
          <cell r="C9" t="str">
            <v>Théorie macroéconomique I : le court terme en économie fermée et ouverte</v>
          </cell>
          <cell r="D9" t="str">
            <v>Robert KOLLMANN</v>
          </cell>
          <cell r="G9">
            <v>1</v>
          </cell>
          <cell r="H9">
            <v>0</v>
          </cell>
          <cell r="K9">
            <v>5</v>
          </cell>
          <cell r="Q9" t="str">
            <v>French</v>
          </cell>
          <cell r="S9" t="str">
            <v>Basic Micro ; Basic Macro; Monetary theory</v>
          </cell>
          <cell r="AT9" t="str">
            <v>Bachelor</v>
          </cell>
          <cell r="AU9" t="str">
            <v>Bachelor - Intermediate (French)</v>
          </cell>
          <cell r="AV9" t="str">
            <v>Entry</v>
          </cell>
        </row>
        <row r="10">
          <cell r="A10" t="str">
            <v>Microeconomics</v>
          </cell>
          <cell r="B10" t="str">
            <v>ECONS202</v>
          </cell>
          <cell r="C10" t="str">
            <v>Microeconomics theory : consumer and producer choice </v>
          </cell>
          <cell r="D10" t="str">
            <v>Bram DE ROCK</v>
          </cell>
          <cell r="G10">
            <v>0</v>
          </cell>
          <cell r="H10">
            <v>1</v>
          </cell>
          <cell r="K10">
            <v>5</v>
          </cell>
          <cell r="Q10" t="str">
            <v>English</v>
          </cell>
          <cell r="S10" t="str">
            <v>Basic Micro</v>
          </cell>
          <cell r="AT10" t="str">
            <v>Bachelor</v>
          </cell>
          <cell r="AU10" t="str">
            <v>Bachelor - Intermediate</v>
          </cell>
          <cell r="AV10" t="str">
            <v>Entry</v>
          </cell>
        </row>
        <row r="11">
          <cell r="A11" t="str">
            <v>European Economy</v>
          </cell>
          <cell r="B11" t="str">
            <v>ECONS3001</v>
          </cell>
          <cell r="C11" t="str">
            <v xml:space="preserve">International Trade Theory - Politique économique et intégration européennes </v>
          </cell>
          <cell r="D11" t="str">
            <v>Fabienne ILZKOVITZ</v>
          </cell>
          <cell r="G11">
            <v>1</v>
          </cell>
          <cell r="H11">
            <v>0</v>
          </cell>
          <cell r="K11">
            <v>5</v>
          </cell>
          <cell r="Q11" t="str">
            <v>English</v>
          </cell>
          <cell r="S11" t="str">
            <v>Basic Micro and Macro</v>
          </cell>
          <cell r="AT11" t="str">
            <v>Bachelor</v>
          </cell>
          <cell r="AU11" t="str">
            <v xml:space="preserve">Bachelor - Introduction (French) </v>
          </cell>
          <cell r="AV11" t="str">
            <v>Entry</v>
          </cell>
        </row>
        <row r="12">
          <cell r="A12" t="str">
            <v>Industrial Economics</v>
          </cell>
          <cell r="B12" t="str">
            <v>ECONS3002</v>
          </cell>
          <cell r="C12" t="str">
            <v xml:space="preserve">Politique industrielle </v>
          </cell>
          <cell r="D12" t="str">
            <v>Michele CINCERA</v>
          </cell>
          <cell r="G12">
            <v>1</v>
          </cell>
          <cell r="H12">
            <v>0</v>
          </cell>
          <cell r="K12">
            <v>5</v>
          </cell>
          <cell r="Q12" t="str">
            <v>French</v>
          </cell>
          <cell r="S12" t="str">
            <v>Intermediate Micro; Math (optimisation of functions with several variables)</v>
          </cell>
          <cell r="AT12" t="str">
            <v>Bachelor</v>
          </cell>
          <cell r="AU12" t="str">
            <v>Bachelor - Intermediate (French)</v>
          </cell>
          <cell r="AV12" t="str">
            <v>Entry</v>
          </cell>
        </row>
        <row r="13">
          <cell r="A13" t="str">
            <v>Public Economics</v>
          </cell>
          <cell r="B13" t="str">
            <v>ECONS301</v>
          </cell>
          <cell r="C13" t="str">
            <v xml:space="preserve">Introduction to public economics </v>
          </cell>
          <cell r="D13" t="str">
            <v>Ilan TOJEROW</v>
          </cell>
          <cell r="G13">
            <v>1</v>
          </cell>
          <cell r="H13">
            <v>0</v>
          </cell>
          <cell r="K13">
            <v>5</v>
          </cell>
          <cell r="Q13" t="str">
            <v>English</v>
          </cell>
          <cell r="S13" t="str">
            <v>Intermediate Micro; Math (optimisation)</v>
          </cell>
          <cell r="AT13" t="str">
            <v>Bachelor</v>
          </cell>
          <cell r="AU13" t="str">
            <v xml:space="preserve">Bachelor - Intermediate - </v>
          </cell>
          <cell r="AV13" t="str">
            <v>Entry</v>
          </cell>
        </row>
        <row r="14">
          <cell r="A14" t="str">
            <v>Economics</v>
          </cell>
          <cell r="B14" t="str">
            <v>ECONS303</v>
          </cell>
          <cell r="C14" t="str">
            <v xml:space="preserve">Histoire de la pensée économique </v>
          </cell>
          <cell r="D14" t="str">
            <v>Jean Luc DE MEULEMEESTER</v>
          </cell>
          <cell r="G14">
            <v>1</v>
          </cell>
          <cell r="H14">
            <v>0</v>
          </cell>
          <cell r="K14">
            <v>5</v>
          </cell>
          <cell r="Q14" t="str">
            <v>French</v>
          </cell>
          <cell r="S14" t="str">
            <v>Basic Micro; Basic Macro</v>
          </cell>
          <cell r="AT14" t="str">
            <v>Bachelor</v>
          </cell>
          <cell r="AU14" t="str">
            <v>Bachelor - Introduction (French)</v>
          </cell>
          <cell r="AV14" t="str">
            <v>Entry</v>
          </cell>
        </row>
        <row r="15">
          <cell r="A15" t="str">
            <v>Economics</v>
          </cell>
          <cell r="B15" t="str">
            <v>ECONS320</v>
          </cell>
          <cell r="C15" t="str">
            <v>Advanced Topics in International Economics</v>
          </cell>
          <cell r="D15" t="str">
            <v xml:space="preserve">Mathieu PARENTI </v>
          </cell>
          <cell r="G15">
            <v>0</v>
          </cell>
          <cell r="H15">
            <v>1</v>
          </cell>
          <cell r="K15">
            <v>5</v>
          </cell>
          <cell r="Q15" t="str">
            <v>English</v>
          </cell>
          <cell r="S15" t="str">
            <v>N/A</v>
          </cell>
          <cell r="AT15" t="str">
            <v>Bachelor</v>
          </cell>
          <cell r="AU15" t="str">
            <v>Deleted - No Access</v>
          </cell>
          <cell r="AV15" t="str">
            <v>Closed</v>
          </cell>
        </row>
        <row r="16">
          <cell r="A16" t="str">
            <v>Econometrics</v>
          </cell>
          <cell r="B16" t="str">
            <v>ECONS407</v>
          </cell>
          <cell r="C16" t="str">
            <v>Applied Econometrics</v>
          </cell>
          <cell r="D16" t="str">
            <v>Vincenzo VERARDI</v>
          </cell>
          <cell r="G16">
            <v>1</v>
          </cell>
          <cell r="H16">
            <v>0</v>
          </cell>
          <cell r="K16">
            <v>5</v>
          </cell>
          <cell r="Q16" t="str">
            <v>English</v>
          </cell>
          <cell r="S16" t="str">
            <v>Intermediate Statistics and Econometric</v>
          </cell>
          <cell r="AT16" t="str">
            <v>Master</v>
          </cell>
          <cell r="AU16">
            <v>0</v>
          </cell>
          <cell r="AV16" t="str">
            <v>Advanced</v>
          </cell>
        </row>
        <row r="17">
          <cell r="A17" t="str">
            <v>Public Economics</v>
          </cell>
          <cell r="B17" t="str">
            <v>ECONS409</v>
          </cell>
          <cell r="C17" t="str">
            <v>Political Economics</v>
          </cell>
          <cell r="D17" t="str">
            <v>Gani ALDASHEV</v>
          </cell>
          <cell r="G17">
            <v>0</v>
          </cell>
          <cell r="H17">
            <v>1</v>
          </cell>
          <cell r="K17">
            <v>5</v>
          </cell>
          <cell r="Q17" t="str">
            <v>English</v>
          </cell>
          <cell r="S17" t="str">
            <v>N/A</v>
          </cell>
          <cell r="AT17" t="str">
            <v>Master</v>
          </cell>
          <cell r="AU17" t="str">
            <v>Suppleance by WOITRIN François</v>
          </cell>
          <cell r="AV17" t="str">
            <v>Entry</v>
          </cell>
        </row>
        <row r="18">
          <cell r="A18" t="str">
            <v>Econometrics</v>
          </cell>
          <cell r="B18" t="str">
            <v>ECONS410</v>
          </cell>
          <cell r="C18" t="str">
            <v>Seminars on econometrics</v>
          </cell>
          <cell r="D18" t="str">
            <v>Thomas DEMUYNCK</v>
          </cell>
          <cell r="G18">
            <v>0</v>
          </cell>
          <cell r="H18">
            <v>1</v>
          </cell>
          <cell r="K18">
            <v>5</v>
          </cell>
          <cell r="Q18" t="str">
            <v>English</v>
          </cell>
          <cell r="S18" t="str">
            <v>N/A</v>
          </cell>
          <cell r="AT18" t="str">
            <v>Master</v>
          </cell>
          <cell r="AV18" t="str">
            <v>Advanced</v>
          </cell>
        </row>
        <row r="19">
          <cell r="A19" t="str">
            <v>Economics</v>
          </cell>
          <cell r="B19" t="str">
            <v>ECONS412</v>
          </cell>
          <cell r="C19" t="str">
            <v>Game Theory with Applications to Economics</v>
          </cell>
          <cell r="D19" t="str">
            <v>Georg KIRCHSTEIGER</v>
          </cell>
          <cell r="G19">
            <v>1</v>
          </cell>
          <cell r="H19">
            <v>0</v>
          </cell>
          <cell r="K19">
            <v>5</v>
          </cell>
          <cell r="Q19" t="str">
            <v>English</v>
          </cell>
          <cell r="S19" t="str">
            <v>Basic knowlegde of microeconomics and calculus</v>
          </cell>
          <cell r="AT19" t="str">
            <v>Master</v>
          </cell>
          <cell r="AU19">
            <v>0</v>
          </cell>
          <cell r="AV19" t="str">
            <v>Advanced</v>
          </cell>
        </row>
        <row r="20">
          <cell r="A20" t="str">
            <v>Public Economics</v>
          </cell>
          <cell r="B20" t="str">
            <v>ECONS414</v>
          </cell>
          <cell r="C20" t="str">
            <v>Advanced topics in Public Economics</v>
          </cell>
          <cell r="D20" t="str">
            <v>Ilan TOJEROW</v>
          </cell>
          <cell r="G20">
            <v>0</v>
          </cell>
          <cell r="H20">
            <v>1</v>
          </cell>
          <cell r="K20">
            <v>5</v>
          </cell>
          <cell r="Q20" t="str">
            <v>English</v>
          </cell>
          <cell r="S20" t="str">
            <v>Introduction to public economics and ideally, The economics of regulation</v>
          </cell>
          <cell r="AT20" t="str">
            <v>Master</v>
          </cell>
          <cell r="AV20" t="str">
            <v>Advanced</v>
          </cell>
        </row>
        <row r="21">
          <cell r="A21" t="str">
            <v>Integration</v>
          </cell>
          <cell r="B21" t="str">
            <v>ECONS418</v>
          </cell>
          <cell r="C21" t="str">
            <v>Economics of European integration</v>
          </cell>
          <cell r="D21" t="str">
            <v>Glenn MAGERMAN</v>
          </cell>
          <cell r="G21">
            <v>1</v>
          </cell>
          <cell r="H21">
            <v>0</v>
          </cell>
          <cell r="K21">
            <v>5</v>
          </cell>
          <cell r="Q21" t="str">
            <v>English</v>
          </cell>
          <cell r="S21" t="str">
            <v>See course description</v>
          </cell>
          <cell r="AT21" t="str">
            <v>Master</v>
          </cell>
          <cell r="AU21" t="str">
            <v>Given by Lorenzo TRIMARCHI: 2024-2025</v>
          </cell>
          <cell r="AV21" t="str">
            <v>Entry</v>
          </cell>
        </row>
        <row r="22">
          <cell r="A22" t="str">
            <v>Macroeconomics</v>
          </cell>
          <cell r="B22" t="str">
            <v>ECONS419</v>
          </cell>
          <cell r="C22" t="str">
            <v xml:space="preserve">International Macroeconomics and Finance </v>
          </cell>
          <cell r="D22" t="str">
            <v>Robert KOLLMANN</v>
          </cell>
          <cell r="G22">
            <v>0</v>
          </cell>
          <cell r="H22">
            <v>1</v>
          </cell>
          <cell r="K22">
            <v>5</v>
          </cell>
          <cell r="Q22" t="str">
            <v>English</v>
          </cell>
          <cell r="S22" t="str">
            <v>Intermediate macroeconomics and microeconomics</v>
          </cell>
          <cell r="AT22" t="str">
            <v>Master</v>
          </cell>
          <cell r="AU22">
            <v>0</v>
          </cell>
          <cell r="AV22" t="str">
            <v>Entry</v>
          </cell>
        </row>
        <row r="23">
          <cell r="A23" t="str">
            <v>European Economy</v>
          </cell>
          <cell r="B23" t="str">
            <v>ECONS421</v>
          </cell>
          <cell r="C23" t="str">
            <v>The economics of regulation ( Chaire Vanommeslaghe)</v>
          </cell>
          <cell r="D23" t="str">
            <v>Antonio ESTACHE</v>
          </cell>
          <cell r="G23">
            <v>0</v>
          </cell>
          <cell r="H23">
            <v>1</v>
          </cell>
          <cell r="K23">
            <v>5</v>
          </cell>
          <cell r="Q23" t="str">
            <v>English</v>
          </cell>
          <cell r="S23" t="str">
            <v>Microeconomics</v>
          </cell>
          <cell r="AT23" t="str">
            <v>Master</v>
          </cell>
          <cell r="AU23" t="str">
            <v>Given by Mattia Nardotto 2024-2025</v>
          </cell>
          <cell r="AV23" t="str">
            <v>Entry</v>
          </cell>
        </row>
        <row r="24">
          <cell r="A24" t="str">
            <v>Macroeconomics</v>
          </cell>
          <cell r="B24" t="str">
            <v>ECONS422</v>
          </cell>
          <cell r="C24" t="str">
            <v>Growth and public policies</v>
          </cell>
          <cell r="D24" t="str">
            <v>P.-Guillaume MEON</v>
          </cell>
          <cell r="G24">
            <v>0</v>
          </cell>
          <cell r="H24">
            <v>1</v>
          </cell>
          <cell r="K24">
            <v>5</v>
          </cell>
          <cell r="Q24" t="str">
            <v>French</v>
          </cell>
          <cell r="S24" t="str">
            <v>See course description</v>
          </cell>
          <cell r="AT24" t="str">
            <v>Master</v>
          </cell>
          <cell r="AV24" t="str">
            <v>Entry</v>
          </cell>
        </row>
        <row r="25">
          <cell r="A25" t="str">
            <v>Public Economics</v>
          </cell>
          <cell r="B25" t="str">
            <v>ECONS424</v>
          </cell>
          <cell r="C25" t="str">
            <v>Cost benefit analysis of Public Decisions</v>
          </cell>
          <cell r="D25" t="str">
            <v xml:space="preserve">Filipp USHCHEV </v>
          </cell>
          <cell r="G25">
            <v>0</v>
          </cell>
          <cell r="H25">
            <v>1</v>
          </cell>
          <cell r="K25">
            <v>5</v>
          </cell>
          <cell r="Q25" t="str">
            <v>English</v>
          </cell>
          <cell r="S25" t="str">
            <v>Bachelor degree completed</v>
          </cell>
          <cell r="AT25" t="str">
            <v>Master</v>
          </cell>
          <cell r="AU25" t="str">
            <v>Limited access course (20 seats available)</v>
          </cell>
          <cell r="AV25" t="str">
            <v>Entry</v>
          </cell>
        </row>
        <row r="26">
          <cell r="A26" t="str">
            <v>Macroeconomics</v>
          </cell>
          <cell r="B26" t="str">
            <v>ECONS427</v>
          </cell>
          <cell r="C26" t="str">
            <v>Graduate Macroeconomics I</v>
          </cell>
          <cell r="D26" t="str">
            <v>Philippe Weill</v>
          </cell>
          <cell r="G26">
            <v>1</v>
          </cell>
          <cell r="H26">
            <v>0</v>
          </cell>
          <cell r="K26">
            <v>10</v>
          </cell>
          <cell r="Q26" t="str">
            <v>English</v>
          </cell>
          <cell r="S26" t="str">
            <v>N/A</v>
          </cell>
          <cell r="AT26" t="str">
            <v>Master</v>
          </cell>
          <cell r="AU26">
            <v>0</v>
          </cell>
          <cell r="AV26" t="str">
            <v>Advanced</v>
          </cell>
        </row>
        <row r="27">
          <cell r="A27" t="str">
            <v>Econometrics</v>
          </cell>
          <cell r="B27" t="str">
            <v>ECONS428</v>
          </cell>
          <cell r="C27" t="str">
            <v>Graduate Econometrics I - 10 ECTS</v>
          </cell>
          <cell r="D27" t="str">
            <v xml:space="preserve">David PREINERSTORFER and Germain VAN BEVER </v>
          </cell>
          <cell r="G27">
            <v>1</v>
          </cell>
          <cell r="H27">
            <v>0</v>
          </cell>
          <cell r="K27">
            <v>10</v>
          </cell>
          <cell r="Q27" t="str">
            <v>English</v>
          </cell>
          <cell r="S27" t="str">
            <v>A good understanding of elementary concepts in probability, statistics, linear algebra and calculus.</v>
          </cell>
          <cell r="AT27" t="str">
            <v>Master</v>
          </cell>
          <cell r="AU27">
            <v>0</v>
          </cell>
          <cell r="AV27" t="str">
            <v>Advanced</v>
          </cell>
        </row>
        <row r="28">
          <cell r="A28" t="str">
            <v>Econometrics</v>
          </cell>
          <cell r="B28" t="str">
            <v>ECONS428</v>
          </cell>
          <cell r="C28" t="str">
            <v>Graduate Econometrics I - 5 ECTS</v>
          </cell>
          <cell r="D28" t="str">
            <v xml:space="preserve">David PREINERSTORFER and Germain VAN BEVER </v>
          </cell>
          <cell r="G28">
            <v>1</v>
          </cell>
          <cell r="H28">
            <v>0</v>
          </cell>
          <cell r="K28">
            <v>5</v>
          </cell>
          <cell r="Q28" t="str">
            <v>English</v>
          </cell>
          <cell r="S28" t="str">
            <v>A good understanding of elementary concepts in probability, statistics, linear algebra and calculus.</v>
          </cell>
          <cell r="AT28" t="str">
            <v>Master</v>
          </cell>
          <cell r="AU28">
            <v>0</v>
          </cell>
          <cell r="AV28" t="str">
            <v>Advanced</v>
          </cell>
        </row>
        <row r="29">
          <cell r="A29" t="str">
            <v>Econometrics</v>
          </cell>
          <cell r="B29" t="str">
            <v>ECONS429</v>
          </cell>
          <cell r="C29" t="str">
            <v>Graduate Econometrics II</v>
          </cell>
          <cell r="D29" t="str">
            <v xml:space="preserve">Paula Eugenia GOBBI and Mattia Nardotto </v>
          </cell>
          <cell r="G29">
            <v>0</v>
          </cell>
          <cell r="H29">
            <v>1</v>
          </cell>
          <cell r="K29">
            <v>5</v>
          </cell>
          <cell r="Q29" t="str">
            <v>English</v>
          </cell>
          <cell r="S29" t="str">
            <v>This class will discuss advanced empirical methods and the practical problems that researchers face when doing empirical research. The focus will be put on analyzing identification strategies that have been used in the empirical literature. We will cover empirical methodologies that are mostly used in micro-econometric analysis and structural papers.</v>
          </cell>
          <cell r="AT29" t="str">
            <v>Master</v>
          </cell>
          <cell r="AU29" t="str">
            <v xml:space="preserve">Suppleance by  HADDAD Joanne </v>
          </cell>
          <cell r="AV29" t="str">
            <v>Advanced</v>
          </cell>
        </row>
        <row r="30">
          <cell r="A30" t="str">
            <v>Macroeconomics</v>
          </cell>
          <cell r="B30" t="str">
            <v>ECONS430</v>
          </cell>
          <cell r="C30" t="str">
            <v>Graduate Macroeconomics II</v>
          </cell>
          <cell r="D30" t="str">
            <v>Robert KOLLMANN</v>
          </cell>
          <cell r="G30">
            <v>0</v>
          </cell>
          <cell r="H30">
            <v>1</v>
          </cell>
          <cell r="K30">
            <v>5</v>
          </cell>
          <cell r="Q30" t="str">
            <v>English</v>
          </cell>
          <cell r="S30" t="str">
            <v>Prerequisite: Graduate macroeconomics I</v>
          </cell>
          <cell r="AT30" t="str">
            <v>Master</v>
          </cell>
          <cell r="AU30">
            <v>0</v>
          </cell>
          <cell r="AV30" t="str">
            <v>Advanced</v>
          </cell>
        </row>
        <row r="31">
          <cell r="A31" t="str">
            <v>Microeconomics</v>
          </cell>
          <cell r="B31" t="str">
            <v>ECONS431</v>
          </cell>
          <cell r="C31" t="str">
            <v>Graduate Microeconomics II</v>
          </cell>
          <cell r="D31" t="str">
            <v>Patrick LEGROS</v>
          </cell>
          <cell r="G31">
            <v>0</v>
          </cell>
          <cell r="H31">
            <v>1</v>
          </cell>
          <cell r="K31">
            <v>5</v>
          </cell>
          <cell r="Q31" t="str">
            <v>English</v>
          </cell>
          <cell r="S31" t="str">
            <v xml:space="preserve">  Graduate micro-economics I</v>
          </cell>
          <cell r="AT31" t="str">
            <v>Master</v>
          </cell>
          <cell r="AU31">
            <v>0</v>
          </cell>
          <cell r="AV31" t="str">
            <v>Advanced</v>
          </cell>
        </row>
        <row r="32">
          <cell r="A32" t="str">
            <v>Economics</v>
          </cell>
          <cell r="B32" t="str">
            <v>ECONS432</v>
          </cell>
          <cell r="C32" t="str">
            <v>Advanced International Trade</v>
          </cell>
          <cell r="D32" t="str">
            <v>Mathieu PARENTI and Paola CONCONI</v>
          </cell>
          <cell r="G32">
            <v>0</v>
          </cell>
          <cell r="H32">
            <v>1</v>
          </cell>
          <cell r="K32">
            <v>5</v>
          </cell>
          <cell r="Q32" t="str">
            <v>English</v>
          </cell>
          <cell r="S32" t="str">
            <v>N/A</v>
          </cell>
          <cell r="AT32" t="str">
            <v>Master</v>
          </cell>
          <cell r="AU32" t="str">
            <v>Suppleance by BIONDI Filippo</v>
          </cell>
          <cell r="AV32" t="str">
            <v>Advanced</v>
          </cell>
        </row>
        <row r="33">
          <cell r="A33" t="str">
            <v>Microeconomics</v>
          </cell>
          <cell r="B33" t="str">
            <v>ECONS441</v>
          </cell>
          <cell r="C33" t="str">
            <v>Advanced Microeconomics</v>
          </cell>
          <cell r="D33" t="str">
            <v>Alexis WALCKIERS and Jan BOUCKAERT</v>
          </cell>
          <cell r="G33">
            <v>1</v>
          </cell>
          <cell r="H33">
            <v>0</v>
          </cell>
          <cell r="K33">
            <v>5</v>
          </cell>
          <cell r="Q33" t="str">
            <v>English</v>
          </cell>
          <cell r="S33" t="str">
            <v>N/A</v>
          </cell>
          <cell r="AT33" t="str">
            <v>Master</v>
          </cell>
          <cell r="AU33" t="str">
            <v>Given by Alexis Walckiers and Jan Bouckaert</v>
          </cell>
          <cell r="AV33" t="str">
            <v>Advanced</v>
          </cell>
        </row>
        <row r="34">
          <cell r="A34" t="str">
            <v>Macroeconomics</v>
          </cell>
          <cell r="B34" t="str">
            <v>ECONS442</v>
          </cell>
          <cell r="C34" t="str">
            <v>Macroeconomic Theory and Policy</v>
          </cell>
          <cell r="D34" t="str">
            <v>Philippe WEIL</v>
          </cell>
          <cell r="G34">
            <v>0</v>
          </cell>
          <cell r="H34">
            <v>1</v>
          </cell>
          <cell r="K34">
            <v>5</v>
          </cell>
          <cell r="Q34" t="str">
            <v>French</v>
          </cell>
          <cell r="S34" t="str">
            <v>See course description</v>
          </cell>
          <cell r="AT34" t="str">
            <v>Master</v>
          </cell>
          <cell r="AU34" t="str">
            <v>(given in French)</v>
          </cell>
          <cell r="AV34" t="str">
            <v>Advanced</v>
          </cell>
        </row>
        <row r="35">
          <cell r="A35" t="str">
            <v>Economics</v>
          </cell>
          <cell r="B35" t="str">
            <v xml:space="preserve">ECONS451 </v>
          </cell>
          <cell r="C35" t="str">
            <v>Advanced Industrial Organization</v>
          </cell>
          <cell r="D35" t="str">
            <v>Patrick LEGROS</v>
          </cell>
          <cell r="G35">
            <v>0</v>
          </cell>
          <cell r="H35">
            <v>1</v>
          </cell>
          <cell r="K35">
            <v>5</v>
          </cell>
          <cell r="Q35" t="str">
            <v>English</v>
          </cell>
          <cell r="S35" t="str">
            <v>N/A</v>
          </cell>
          <cell r="AT35" t="str">
            <v>Master</v>
          </cell>
          <cell r="AU35">
            <v>0</v>
          </cell>
          <cell r="AV35" t="str">
            <v>Advanced</v>
          </cell>
        </row>
        <row r="36">
          <cell r="A36" t="str">
            <v>Public Economics</v>
          </cell>
          <cell r="B36" t="str">
            <v>ECONS453</v>
          </cell>
          <cell r="C36" t="str">
            <v>Impact analysis</v>
          </cell>
          <cell r="D36" t="str">
            <v>Philippe VERWIMP</v>
          </cell>
          <cell r="G36">
            <v>1</v>
          </cell>
          <cell r="H36">
            <v>0</v>
          </cell>
          <cell r="K36">
            <v>5</v>
          </cell>
          <cell r="Q36" t="str">
            <v>English</v>
          </cell>
          <cell r="S36" t="str">
            <v>N/A</v>
          </cell>
          <cell r="AT36" t="str">
            <v>Master</v>
          </cell>
          <cell r="AU36" t="str">
            <v xml:space="preserve">Suppleance by LESZCZYNSKA Nastassia </v>
          </cell>
          <cell r="AV36" t="str">
            <v>Advanced</v>
          </cell>
        </row>
        <row r="37">
          <cell r="A37" t="str">
            <v>Public Economics</v>
          </cell>
          <cell r="B37" t="str">
            <v>ECONS455</v>
          </cell>
          <cell r="C37" t="str">
            <v>Public Finance</v>
          </cell>
          <cell r="D37" t="str">
            <v>Gaëtan NICODEME</v>
          </cell>
          <cell r="G37">
            <v>1</v>
          </cell>
          <cell r="H37">
            <v>0</v>
          </cell>
          <cell r="K37">
            <v>5</v>
          </cell>
          <cell r="Q37" t="str">
            <v>English</v>
          </cell>
          <cell r="S37" t="str">
            <v>See course description</v>
          </cell>
          <cell r="AT37" t="str">
            <v>Master</v>
          </cell>
          <cell r="AU37">
            <v>0</v>
          </cell>
          <cell r="AV37" t="str">
            <v>Advanced</v>
          </cell>
        </row>
        <row r="38">
          <cell r="A38" t="str">
            <v>Microeconomics</v>
          </cell>
          <cell r="B38" t="str">
            <v>ECONS460</v>
          </cell>
          <cell r="C38" t="str">
            <v>Advanced topics in microeconomics</v>
          </cell>
          <cell r="D38" t="str">
            <v>Micael CASTANHEIRA DE MOURA</v>
          </cell>
          <cell r="G38">
            <v>0</v>
          </cell>
          <cell r="H38">
            <v>1</v>
          </cell>
          <cell r="K38">
            <v>5</v>
          </cell>
          <cell r="Q38" t="str">
            <v>English</v>
          </cell>
          <cell r="S38" t="str">
            <v>Advanced micro and macroeconomics</v>
          </cell>
          <cell r="AT38" t="str">
            <v>Master</v>
          </cell>
          <cell r="AU38" t="str">
            <v>Non given in 2025-26</v>
          </cell>
          <cell r="AV38" t="str">
            <v>Closed</v>
          </cell>
        </row>
        <row r="39">
          <cell r="A39" t="str">
            <v>Macroeconomics</v>
          </cell>
          <cell r="B39" t="str">
            <v>ECONS461</v>
          </cell>
          <cell r="C39" t="str">
            <v>Advanced topics in macroeconomics</v>
          </cell>
          <cell r="D39" t="str">
            <v>Heiko HESSE</v>
          </cell>
          <cell r="G39">
            <v>0</v>
          </cell>
          <cell r="H39">
            <v>1</v>
          </cell>
          <cell r="K39">
            <v>5</v>
          </cell>
          <cell r="Q39" t="str">
            <v>English</v>
          </cell>
          <cell r="S39" t="str">
            <v>N/A</v>
          </cell>
          <cell r="AT39" t="str">
            <v>Master</v>
          </cell>
          <cell r="AU39" t="str">
            <v>Cancelled for 2024-2025 - No access</v>
          </cell>
          <cell r="AV39" t="str">
            <v>Advanced</v>
          </cell>
        </row>
        <row r="40">
          <cell r="A40" t="str">
            <v>Economics</v>
          </cell>
          <cell r="B40" t="str">
            <v>ECONS462</v>
          </cell>
          <cell r="C40" t="str">
            <v>Managerial Economics</v>
          </cell>
          <cell r="D40" t="str">
            <v>Glenn MAGERMAN</v>
          </cell>
          <cell r="G40">
            <v>0</v>
          </cell>
          <cell r="H40">
            <v>1</v>
          </cell>
          <cell r="K40">
            <v>5</v>
          </cell>
          <cell r="Q40" t="str">
            <v>English</v>
          </cell>
          <cell r="S40" t="str">
            <v>N/A</v>
          </cell>
          <cell r="AT40" t="str">
            <v>Master</v>
          </cell>
          <cell r="AU40" t="str">
            <v>Suppleance by SAVELKOUL Ruben</v>
          </cell>
          <cell r="AV40" t="str">
            <v>Advanced</v>
          </cell>
        </row>
        <row r="41">
          <cell r="A41" t="str">
            <v>Economics</v>
          </cell>
          <cell r="B41" t="str">
            <v>ECONS467</v>
          </cell>
          <cell r="C41" t="str">
            <v>Law and Economics of the Environment</v>
          </cell>
          <cell r="D41" t="str">
            <v>Chiara ARMENI and Estelle Cantillon</v>
          </cell>
          <cell r="G41">
            <v>0</v>
          </cell>
          <cell r="H41">
            <v>1</v>
          </cell>
          <cell r="K41">
            <v>5</v>
          </cell>
          <cell r="Q41" t="str">
            <v>English</v>
          </cell>
          <cell r="S41" t="str">
            <v>N/A</v>
          </cell>
          <cell r="AT41" t="str">
            <v>Master</v>
          </cell>
          <cell r="AV41" t="str">
            <v>Entry</v>
          </cell>
        </row>
        <row r="42">
          <cell r="A42" t="str">
            <v>Research</v>
          </cell>
          <cell r="B42" t="str">
            <v>ECONS504</v>
          </cell>
          <cell r="C42" t="str">
            <v>Research methods and research communication</v>
          </cell>
          <cell r="D42" t="str">
            <v>Gani ALDASHEV and Philip VERWIMP</v>
          </cell>
          <cell r="G42">
            <v>1</v>
          </cell>
          <cell r="H42">
            <v>0</v>
          </cell>
          <cell r="K42">
            <v>5</v>
          </cell>
          <cell r="Q42" t="str">
            <v>English</v>
          </cell>
          <cell r="S42" t="str">
            <v>N/A</v>
          </cell>
          <cell r="AT42" t="str">
            <v>Master</v>
          </cell>
          <cell r="AU42" t="str">
            <v>Cancelled for 2024-2025 - No access</v>
          </cell>
          <cell r="AV42" t="str">
            <v>Advanced</v>
          </cell>
        </row>
        <row r="43">
          <cell r="A43" t="str">
            <v>Economics</v>
          </cell>
          <cell r="B43" t="str">
            <v>ECONS505</v>
          </cell>
          <cell r="C43" t="str">
            <v>The Economics of Climate Change</v>
          </cell>
          <cell r="D43" t="str">
            <v xml:space="preserve">Guntram WOLFF </v>
          </cell>
          <cell r="G43">
            <v>0</v>
          </cell>
          <cell r="H43">
            <v>1</v>
          </cell>
          <cell r="K43">
            <v>5</v>
          </cell>
          <cell r="Q43" t="str">
            <v>English</v>
          </cell>
          <cell r="S43" t="str">
            <v>Micro and Macroeconomics</v>
          </cell>
          <cell r="AT43" t="str">
            <v>Master</v>
          </cell>
          <cell r="AU43" t="str">
            <v>New course 2024-2025</v>
          </cell>
          <cell r="AV43" t="str">
            <v>Advanced</v>
          </cell>
        </row>
        <row r="44">
          <cell r="A44" t="str">
            <v>Microeconomics</v>
          </cell>
          <cell r="B44" t="str">
            <v>ECONS510</v>
          </cell>
          <cell r="C44" t="str">
            <v>Graduate Microeconomics I</v>
          </cell>
          <cell r="D44" t="str">
            <v>Georg KIRCHSTEIGER</v>
          </cell>
          <cell r="G44">
            <v>1</v>
          </cell>
          <cell r="H44">
            <v>0</v>
          </cell>
          <cell r="K44">
            <v>10</v>
          </cell>
          <cell r="Q44" t="str">
            <v>English</v>
          </cell>
          <cell r="S44" t="str">
            <v>Mathematical prerequisites are convexity and optimization.</v>
          </cell>
          <cell r="AT44" t="str">
            <v>Master</v>
          </cell>
          <cell r="AU44">
            <v>0</v>
          </cell>
          <cell r="AV44" t="str">
            <v>Advanced</v>
          </cell>
        </row>
        <row r="45">
          <cell r="A45" t="str">
            <v>Economics</v>
          </cell>
          <cell r="B45" t="str">
            <v>ECONS513</v>
          </cell>
          <cell r="C45" t="str">
            <v>Behavioral Economics</v>
          </cell>
          <cell r="D45" t="str">
            <v>Georg KIRCHSTEIGER</v>
          </cell>
          <cell r="G45">
            <v>0</v>
          </cell>
          <cell r="H45">
            <v>1</v>
          </cell>
          <cell r="K45">
            <v>5</v>
          </cell>
          <cell r="Q45" t="str">
            <v>English</v>
          </cell>
          <cell r="S45" t="str">
            <v>Profound knowlegde of Game Theory and General Equilibrium Theory (at the level of Graduate Microeconomics I and II, or equivalent)</v>
          </cell>
          <cell r="AT45" t="str">
            <v>Master</v>
          </cell>
          <cell r="AU45">
            <v>0</v>
          </cell>
          <cell r="AV45" t="str">
            <v>Advanced</v>
          </cell>
        </row>
        <row r="46">
          <cell r="A46" t="str">
            <v>Microeconomics</v>
          </cell>
          <cell r="B46" t="str">
            <v>ECONS519</v>
          </cell>
          <cell r="C46" t="str">
            <v>Graduate Microeconomics III</v>
          </cell>
          <cell r="D46" t="str">
            <v>Georg KIRCHSTEIGER and Patrick LEGROS</v>
          </cell>
          <cell r="G46">
            <v>1</v>
          </cell>
          <cell r="H46">
            <v>0</v>
          </cell>
          <cell r="K46">
            <v>5</v>
          </cell>
          <cell r="Q46" t="str">
            <v>English</v>
          </cell>
          <cell r="S46" t="str">
            <v>Advanced microeconomics</v>
          </cell>
          <cell r="AT46" t="str">
            <v>Master</v>
          </cell>
          <cell r="AU46" t="str">
            <v>Reasearch paper - advanced</v>
          </cell>
          <cell r="AV46" t="str">
            <v>Advanced</v>
          </cell>
        </row>
        <row r="47">
          <cell r="A47" t="str">
            <v>Macroeconomics</v>
          </cell>
          <cell r="B47" t="str">
            <v>ECONS520</v>
          </cell>
          <cell r="C47" t="str">
            <v>Graduate Macroeconomics III</v>
          </cell>
          <cell r="D47" t="str">
            <v>Philippe WEIL and Rafael WOUTERS</v>
          </cell>
          <cell r="G47">
            <v>1</v>
          </cell>
          <cell r="H47">
            <v>0</v>
          </cell>
          <cell r="K47">
            <v>5</v>
          </cell>
          <cell r="Q47" t="str">
            <v>English</v>
          </cell>
          <cell r="S47" t="str">
            <v>Advanced macroeconomics</v>
          </cell>
          <cell r="AT47" t="str">
            <v>Master</v>
          </cell>
          <cell r="AU47" t="str">
            <v>Deleted Class - No access</v>
          </cell>
          <cell r="AV47" t="str">
            <v>Closed</v>
          </cell>
        </row>
        <row r="48">
          <cell r="A48" t="str">
            <v>Econometrics</v>
          </cell>
          <cell r="B48" t="str">
            <v>ECONS521</v>
          </cell>
          <cell r="C48" t="str">
            <v>Graduate Econometrics III</v>
          </cell>
          <cell r="D48" t="str">
            <v>David PREINERSTORFER</v>
          </cell>
          <cell r="G48">
            <v>0</v>
          </cell>
          <cell r="H48">
            <v>1</v>
          </cell>
          <cell r="K48">
            <v>5</v>
          </cell>
          <cell r="Q48" t="str">
            <v>English</v>
          </cell>
          <cell r="S48" t="str">
            <v>An equivalent of the content of ECON-S-428 (Graduate Econometrics I)</v>
          </cell>
          <cell r="AT48" t="str">
            <v>Master</v>
          </cell>
          <cell r="AU48" t="str">
            <v>Reasearch paper - advanced</v>
          </cell>
          <cell r="AV48" t="str">
            <v>Advanced</v>
          </cell>
        </row>
        <row r="49">
          <cell r="A49" t="str">
            <v>Public Economics</v>
          </cell>
          <cell r="B49" t="str">
            <v>ECONS528</v>
          </cell>
          <cell r="C49" t="str">
            <v>Financial markets, governance and regulation</v>
          </cell>
          <cell r="D49" t="str">
            <v>Emmanuel VERHOOSEL</v>
          </cell>
          <cell r="G49">
            <v>0</v>
          </cell>
          <cell r="H49">
            <v>1</v>
          </cell>
          <cell r="K49">
            <v>5</v>
          </cell>
          <cell r="Q49" t="str">
            <v>English</v>
          </cell>
          <cell r="S49" t="str">
            <v>See course description</v>
          </cell>
          <cell r="AT49" t="str">
            <v>Master</v>
          </cell>
          <cell r="AU49">
            <v>0</v>
          </cell>
          <cell r="AV49" t="str">
            <v>Advanced</v>
          </cell>
        </row>
        <row r="50">
          <cell r="A50" t="str">
            <v>Public Economics</v>
          </cell>
          <cell r="B50" t="str">
            <v>ECONS529</v>
          </cell>
          <cell r="C50" t="str">
            <v>Development economics</v>
          </cell>
          <cell r="D50" t="str">
            <v xml:space="preserve"> Philippe VERWIMP</v>
          </cell>
          <cell r="G50">
            <v>0</v>
          </cell>
          <cell r="H50">
            <v>1</v>
          </cell>
          <cell r="K50">
            <v>5</v>
          </cell>
          <cell r="Q50" t="str">
            <v>English</v>
          </cell>
          <cell r="S50" t="str">
            <v>See course description</v>
          </cell>
          <cell r="AT50" t="str">
            <v>Master</v>
          </cell>
          <cell r="AV50" t="str">
            <v>Entry</v>
          </cell>
        </row>
        <row r="51">
          <cell r="A51" t="str">
            <v>Economics</v>
          </cell>
          <cell r="B51" t="str">
            <v>ECONS531</v>
          </cell>
          <cell r="C51" t="str">
            <v>Business economics workshop</v>
          </cell>
          <cell r="D51" t="str">
            <v>Mr. Antonio ESTACHE</v>
          </cell>
          <cell r="G51">
            <v>0</v>
          </cell>
          <cell r="H51">
            <v>1</v>
          </cell>
          <cell r="K51">
            <v>5</v>
          </cell>
          <cell r="Q51" t="str">
            <v>English</v>
          </cell>
          <cell r="S51" t="str">
            <v>See course description</v>
          </cell>
          <cell r="AT51" t="str">
            <v>Master</v>
          </cell>
          <cell r="AU51" t="str">
            <v>Master - Advanced (mandatory presence and heavy workload)</v>
          </cell>
          <cell r="AV51" t="str">
            <v>Advanced</v>
          </cell>
        </row>
        <row r="52">
          <cell r="A52" t="str">
            <v>Finance</v>
          </cell>
          <cell r="B52" t="str">
            <v>ECONS532</v>
          </cell>
          <cell r="C52" t="str">
            <v>Field project in financial markets and services</v>
          </cell>
          <cell r="D52" t="str">
            <v>Mr. Bernard NICOLAY</v>
          </cell>
          <cell r="G52">
            <v>0</v>
          </cell>
          <cell r="H52">
            <v>1</v>
          </cell>
          <cell r="K52">
            <v>5</v>
          </cell>
          <cell r="Q52" t="str">
            <v>English</v>
          </cell>
          <cell r="S52" t="str">
            <v>At least one course in the field</v>
          </cell>
          <cell r="AT52" t="str">
            <v>Master</v>
          </cell>
          <cell r="AU52" t="str">
            <v>Closed - No access</v>
          </cell>
          <cell r="AV52" t="str">
            <v>Closed</v>
          </cell>
        </row>
        <row r="53">
          <cell r="A53" t="str">
            <v>European Economy</v>
          </cell>
          <cell r="B53" t="str">
            <v>ECONS533</v>
          </cell>
          <cell r="C53" t="str">
            <v>Field project in European regulation</v>
          </cell>
          <cell r="D53" t="str">
            <v>Fabienne ILZKOVITZ and Jean-Pierre DE LAET</v>
          </cell>
          <cell r="G53">
            <v>0</v>
          </cell>
          <cell r="H53">
            <v>1</v>
          </cell>
          <cell r="K53">
            <v>5</v>
          </cell>
          <cell r="Q53" t="str">
            <v>English</v>
          </cell>
          <cell r="S53" t="str">
            <v>At least one course in the field</v>
          </cell>
          <cell r="AT53" t="str">
            <v>Master</v>
          </cell>
          <cell r="AU53" t="str">
            <v>Open in 2025</v>
          </cell>
          <cell r="AV53" t="str">
            <v>Advanced</v>
          </cell>
        </row>
        <row r="54">
          <cell r="A54" t="str">
            <v>Public Economics</v>
          </cell>
          <cell r="B54" t="str">
            <v>GESTS2002</v>
          </cell>
          <cell r="C54" t="str">
            <v>Sustainable Development, Business and Policy</v>
          </cell>
          <cell r="D54" t="str">
            <v>Estelle CANTILLON</v>
          </cell>
          <cell r="G54">
            <v>0</v>
          </cell>
          <cell r="H54">
            <v>1</v>
          </cell>
          <cell r="K54">
            <v>5</v>
          </cell>
          <cell r="Q54" t="str">
            <v>English</v>
          </cell>
          <cell r="S54" t="str">
            <v>See course description</v>
          </cell>
          <cell r="AT54" t="str">
            <v>Bachelor</v>
          </cell>
          <cell r="AU54" t="str">
            <v>Bachelor - Given by Bertrand COLLIGNON for 2023-2024</v>
          </cell>
          <cell r="AV54" t="str">
            <v>Entry</v>
          </cell>
        </row>
        <row r="55">
          <cell r="A55" t="str">
            <v>Public Economics</v>
          </cell>
          <cell r="B55" t="str">
            <v>GESTS204</v>
          </cell>
          <cell r="C55" t="str">
            <v>Economic and social development</v>
          </cell>
          <cell r="D55" t="str">
            <v>Philip VERWIMP</v>
          </cell>
          <cell r="G55">
            <v>1</v>
          </cell>
          <cell r="H55">
            <v>0</v>
          </cell>
          <cell r="K55">
            <v>5</v>
          </cell>
          <cell r="Q55" t="str">
            <v>English</v>
          </cell>
          <cell r="S55" t="str">
            <v>See course description</v>
          </cell>
          <cell r="AT55" t="str">
            <v>Bachelor</v>
          </cell>
          <cell r="AU55" t="str">
            <v>Suppleance for 2024-2025</v>
          </cell>
          <cell r="AV55" t="str">
            <v>Entry</v>
          </cell>
        </row>
        <row r="56">
          <cell r="A56" t="str">
            <v>Management</v>
          </cell>
          <cell r="B56" t="str">
            <v>GESTS3001</v>
          </cell>
          <cell r="C56" t="str">
            <v>Gestion des ressources  humaines</v>
          </cell>
          <cell r="D56" t="str">
            <v>Michel VERSTRAETEN</v>
          </cell>
          <cell r="G56">
            <v>1</v>
          </cell>
          <cell r="H56">
            <v>1</v>
          </cell>
          <cell r="K56">
            <v>5</v>
          </cell>
          <cell r="Q56" t="str">
            <v>French</v>
          </cell>
          <cell r="S56" t="str">
            <v>N/A</v>
          </cell>
          <cell r="AT56" t="str">
            <v>Bachelor</v>
          </cell>
          <cell r="AU56" t="str">
            <v>Bachelor - Full year course - !! Must be taken together with DROIS3002 !! (French) - Given by Mathieu PEIFFER for 2023-2024</v>
          </cell>
          <cell r="AV56" t="str">
            <v>Entry</v>
          </cell>
        </row>
        <row r="57">
          <cell r="A57" t="str">
            <v>Finance</v>
          </cell>
          <cell r="B57" t="str">
            <v>GESTS301</v>
          </cell>
          <cell r="C57" t="str">
            <v>Théorie financière</v>
          </cell>
          <cell r="D57" t="str">
            <v>Hubert TCHAKOUTE TCHIGOUA</v>
          </cell>
          <cell r="G57">
            <v>1</v>
          </cell>
          <cell r="H57">
            <v>0</v>
          </cell>
          <cell r="K57">
            <v>5</v>
          </cell>
          <cell r="Q57" t="str">
            <v>French</v>
          </cell>
          <cell r="S57" t="str">
            <v>Accounting, Basic statistics</v>
          </cell>
          <cell r="AT57" t="str">
            <v>Bachelor</v>
          </cell>
          <cell r="AU57" t="str">
            <v>Bachelor (given in French) - Given by Benjamin LORENT</v>
          </cell>
          <cell r="AV57" t="str">
            <v>Entry</v>
          </cell>
        </row>
        <row r="58">
          <cell r="A58" t="str">
            <v>Finance</v>
          </cell>
          <cell r="B58" t="str">
            <v>GESTS302</v>
          </cell>
          <cell r="C58" t="str">
            <v xml:space="preserve">Finance de marché </v>
          </cell>
          <cell r="D58" t="str">
            <v>Hubert TCHAKOUTE TCHIGOUA</v>
          </cell>
          <cell r="G58">
            <v>0</v>
          </cell>
          <cell r="H58">
            <v>1</v>
          </cell>
          <cell r="K58">
            <v>5</v>
          </cell>
          <cell r="Q58" t="str">
            <v>French</v>
          </cell>
          <cell r="S58" t="str">
            <v>Accounting, Basic statistics</v>
          </cell>
          <cell r="AT58" t="str">
            <v>Bachelor</v>
          </cell>
          <cell r="AU58" t="str">
            <v>Bachelor (given in French)</v>
          </cell>
          <cell r="AV58" t="str">
            <v>Entry</v>
          </cell>
        </row>
        <row r="59">
          <cell r="A59" t="str">
            <v xml:space="preserve">Marketing </v>
          </cell>
          <cell r="B59" t="str">
            <v>GESTS303</v>
          </cell>
          <cell r="C59" t="str">
            <v xml:space="preserve">Marketing management </v>
          </cell>
          <cell r="D59" t="str">
            <v>Virginie Bruneau</v>
          </cell>
          <cell r="G59">
            <v>0</v>
          </cell>
          <cell r="H59">
            <v>1</v>
          </cell>
          <cell r="K59">
            <v>5</v>
          </cell>
          <cell r="Q59" t="str">
            <v>French</v>
          </cell>
          <cell r="S59" t="str">
            <v>See course description</v>
          </cell>
          <cell r="AT59" t="str">
            <v>Bachelor</v>
          </cell>
          <cell r="AU59" t="str">
            <v>Bachelor (given in French)</v>
          </cell>
          <cell r="AV59" t="str">
            <v>Entry</v>
          </cell>
        </row>
        <row r="60">
          <cell r="A60" t="str">
            <v>Accounting</v>
          </cell>
          <cell r="B60" t="str">
            <v>GESTS305</v>
          </cell>
          <cell r="C60" t="str">
            <v>Management control</v>
          </cell>
          <cell r="D60" t="str">
            <v>Chris VANDERVINNE</v>
          </cell>
          <cell r="G60">
            <v>1</v>
          </cell>
          <cell r="H60">
            <v>0</v>
          </cell>
          <cell r="K60">
            <v>5</v>
          </cell>
          <cell r="Q60" t="str">
            <v>French</v>
          </cell>
          <cell r="S60" t="str">
            <v>Accounting</v>
          </cell>
          <cell r="AT60" t="str">
            <v>Bachelor</v>
          </cell>
          <cell r="AU60" t="str">
            <v>Bachelor (given in French) - Suppleance for 2023-2024: Chris Vandervinne</v>
          </cell>
          <cell r="AV60" t="str">
            <v>Entry</v>
          </cell>
        </row>
        <row r="61">
          <cell r="A61" t="str">
            <v>Entrepreneurship</v>
          </cell>
          <cell r="B61" t="str">
            <v>GESTS307</v>
          </cell>
          <cell r="C61" t="str">
            <v>Theory of innovation and entrepreneurship (Chaire Solvay)</v>
          </cell>
          <cell r="D61" t="str">
            <v xml:space="preserve"> François FAELLI &amp; Olivier WITMEUR</v>
          </cell>
          <cell r="G61">
            <v>1</v>
          </cell>
          <cell r="H61">
            <v>1</v>
          </cell>
          <cell r="K61">
            <v>5</v>
          </cell>
          <cell r="Q61" t="str">
            <v>English</v>
          </cell>
          <cell r="S61" t="str">
            <v>Basic economics and statistical analysis + econometrics + basics of strategy and marketing</v>
          </cell>
          <cell r="AT61" t="str">
            <v>Bachelor</v>
          </cell>
          <cell r="AU61" t="str">
            <v xml:space="preserve">Bachelor + given on 2 semesters (1 and 2) ! </v>
          </cell>
          <cell r="AV61" t="str">
            <v>Entry</v>
          </cell>
        </row>
        <row r="62">
          <cell r="A62" t="str">
            <v>Finance</v>
          </cell>
          <cell r="B62" t="str">
            <v>GESTS318</v>
          </cell>
          <cell r="C62" t="str">
            <v>Introduction to Theoretical Finance</v>
          </cell>
          <cell r="D62" t="str">
            <v>Laurent GHEERAERT</v>
          </cell>
          <cell r="G62">
            <v>0</v>
          </cell>
          <cell r="H62">
            <v>1</v>
          </cell>
          <cell r="K62">
            <v>5</v>
          </cell>
          <cell r="Q62" t="str">
            <v>English</v>
          </cell>
          <cell r="S62" t="str">
            <v>N/A</v>
          </cell>
          <cell r="AT62" t="str">
            <v>Bachelor</v>
          </cell>
          <cell r="AU62" t="str">
            <v>Bachelor</v>
          </cell>
          <cell r="AV62" t="str">
            <v>Entry</v>
          </cell>
        </row>
        <row r="63">
          <cell r="A63" t="str">
            <v>Accounting</v>
          </cell>
          <cell r="B63" t="str">
            <v>GESTS400</v>
          </cell>
          <cell r="C63" t="str">
            <v xml:space="preserve">Market and Corporate accounting </v>
          </cell>
          <cell r="D63" t="str">
            <v>Bruno COLMANT</v>
          </cell>
          <cell r="G63">
            <v>0</v>
          </cell>
          <cell r="H63">
            <v>1</v>
          </cell>
          <cell r="K63">
            <v>5</v>
          </cell>
          <cell r="Q63" t="str">
            <v>English</v>
          </cell>
          <cell r="S63" t="str">
            <v>N/A</v>
          </cell>
          <cell r="AT63" t="str">
            <v>Master</v>
          </cell>
          <cell r="AU63">
            <v>0</v>
          </cell>
          <cell r="AV63" t="str">
            <v>Advanced</v>
          </cell>
        </row>
        <row r="64">
          <cell r="A64" t="str">
            <v xml:space="preserve">Management </v>
          </cell>
          <cell r="B64" t="str">
            <v>GESTS4001</v>
          </cell>
          <cell r="C64" t="str">
            <v xml:space="preserve">Research Methods in Management </v>
          </cell>
          <cell r="D64" t="str">
            <v>Inmaculada MACIAS ALONSON</v>
          </cell>
          <cell r="G64">
            <v>1</v>
          </cell>
          <cell r="H64">
            <v>0</v>
          </cell>
          <cell r="K64">
            <v>5</v>
          </cell>
          <cell r="Q64" t="str">
            <v>English</v>
          </cell>
          <cell r="S64" t="str">
            <v>N/A</v>
          </cell>
          <cell r="AT64" t="str">
            <v>Master</v>
          </cell>
          <cell r="AU64" t="str">
            <v>Must be taken with the course GESTS448 Organizational behaviour and leadership. Mutual group assignment. Given by Alba Jasini for 2023/2024</v>
          </cell>
          <cell r="AV64" t="str">
            <v>Entry</v>
          </cell>
        </row>
        <row r="65">
          <cell r="A65" t="str">
            <v>Management</v>
          </cell>
          <cell r="B65" t="str">
            <v>GESTS4002</v>
          </cell>
          <cell r="C65" t="str">
            <v>Mindfull leadership and wellbeing</v>
          </cell>
          <cell r="D65" t="str">
            <v>Inmaculada MACIAS ALONSON</v>
          </cell>
          <cell r="G65">
            <v>0</v>
          </cell>
          <cell r="H65">
            <v>1</v>
          </cell>
          <cell r="K65">
            <v>5</v>
          </cell>
          <cell r="Q65" t="str">
            <v>English</v>
          </cell>
          <cell r="S65" t="str">
            <v>N/A</v>
          </cell>
          <cell r="AT65" t="str">
            <v>Master</v>
          </cell>
          <cell r="AU65" t="str">
            <v>New Prof</v>
          </cell>
          <cell r="AV65" t="str">
            <v>Entry</v>
          </cell>
        </row>
        <row r="66">
          <cell r="A66" t="str">
            <v>Management</v>
          </cell>
          <cell r="B66" t="str">
            <v>GESTS4005</v>
          </cell>
          <cell r="C66" t="str">
            <v>Comportement organisationnel, leadership et éthique des affaires</v>
          </cell>
          <cell r="D66" t="str">
            <v>Michel VERSTRAETEN and Marek HUDON</v>
          </cell>
          <cell r="G66">
            <v>1</v>
          </cell>
          <cell r="H66">
            <v>0</v>
          </cell>
          <cell r="K66">
            <v>5</v>
          </cell>
          <cell r="Q66" t="str">
            <v>French</v>
          </cell>
          <cell r="S66" t="str">
            <v>N/A</v>
          </cell>
          <cell r="AT66" t="str">
            <v>Master</v>
          </cell>
          <cell r="AU66" t="str">
            <v xml:space="preserve">(given in French) </v>
          </cell>
          <cell r="AV66" t="str">
            <v>Entry</v>
          </cell>
        </row>
        <row r="67">
          <cell r="A67" t="str">
            <v>Strategy</v>
          </cell>
          <cell r="B67" t="str">
            <v>GESTS4006</v>
          </cell>
          <cell r="C67" t="str">
            <v xml:space="preserve">Strategy and Strategic Analysis </v>
          </cell>
          <cell r="D67" t="str">
            <v>Manuel HENSMANS</v>
          </cell>
          <cell r="G67">
            <v>1</v>
          </cell>
          <cell r="H67">
            <v>0</v>
          </cell>
          <cell r="K67">
            <v>5</v>
          </cell>
          <cell r="Q67" t="str">
            <v>English</v>
          </cell>
          <cell r="S67" t="str">
            <v>N/A</v>
          </cell>
          <cell r="AT67" t="str">
            <v>Master</v>
          </cell>
          <cell r="AU67" t="str">
            <v>Course given to Master in Economics - No description available, same as GESTS468</v>
          </cell>
          <cell r="AV67" t="str">
            <v>Entry</v>
          </cell>
        </row>
        <row r="68">
          <cell r="A68" t="str">
            <v>Management</v>
          </cell>
          <cell r="B68" t="str">
            <v>GESTS4007</v>
          </cell>
          <cell r="C68" t="str">
            <v>Impact Investing</v>
          </cell>
          <cell r="D68" t="str">
            <v>Bruno FARBER &amp; Celine VAESSEN</v>
          </cell>
          <cell r="G68">
            <v>0</v>
          </cell>
          <cell r="H68">
            <v>1</v>
          </cell>
          <cell r="K68">
            <v>5</v>
          </cell>
          <cell r="Q68" t="str">
            <v>English</v>
          </cell>
          <cell r="S68" t="str">
            <v>N/A</v>
          </cell>
          <cell r="AT68" t="str">
            <v>Master</v>
          </cell>
          <cell r="AU68" t="str">
            <v>Closed - No access</v>
          </cell>
          <cell r="AV68" t="str">
            <v>Advanced</v>
          </cell>
        </row>
        <row r="69">
          <cell r="A69" t="str">
            <v>Strategy</v>
          </cell>
          <cell r="B69" t="str">
            <v>GESTS401</v>
          </cell>
          <cell r="C69" t="str">
            <v>Corporate Strategy</v>
          </cell>
          <cell r="D69" t="str">
            <v>Koen TAXCK</v>
          </cell>
          <cell r="G69">
            <v>1</v>
          </cell>
          <cell r="H69">
            <v>0</v>
          </cell>
          <cell r="K69">
            <v>5</v>
          </cell>
          <cell r="Q69" t="str">
            <v>English</v>
          </cell>
          <cell r="S69" t="str">
            <v>Microeconomics, managerial economics</v>
          </cell>
          <cell r="AT69" t="str">
            <v>Master</v>
          </cell>
          <cell r="AU69" t="str">
            <v>Given in the Triple diploma Master ULB-UCL-ICHEC</v>
          </cell>
          <cell r="AV69" t="str">
            <v>Entry</v>
          </cell>
        </row>
        <row r="70">
          <cell r="A70" t="str">
            <v>Finance</v>
          </cell>
          <cell r="B70" t="str">
            <v>GESTS402</v>
          </cell>
          <cell r="C70" t="str">
            <v>Advance Finance</v>
          </cell>
          <cell r="D70" t="str">
            <v>Laurent GHEERAERT &amp; Benjamin LORENT</v>
          </cell>
          <cell r="G70">
            <v>1</v>
          </cell>
          <cell r="H70">
            <v>0</v>
          </cell>
          <cell r="K70">
            <v>5</v>
          </cell>
          <cell r="Q70" t="str">
            <v>English</v>
          </cell>
          <cell r="S70" t="str">
            <v>Accounting, Statistics and Finance</v>
          </cell>
          <cell r="AT70" t="str">
            <v>Master</v>
          </cell>
          <cell r="AU70" t="str">
            <v xml:space="preserve">Advanced Class - Read Carefully the pre-requisites (Given in the Triple diploma Master ULB-UCL-ICHEC). Same course as GESTS408 but given to other master students. </v>
          </cell>
          <cell r="AV70" t="str">
            <v>Advanced</v>
          </cell>
        </row>
        <row r="71">
          <cell r="A71" t="str">
            <v xml:space="preserve">Marketing </v>
          </cell>
          <cell r="B71" t="str">
            <v>GESTS403</v>
          </cell>
          <cell r="C71" t="str">
            <v>Advanced Marketing</v>
          </cell>
          <cell r="D71" t="str">
            <v>Sandra ROTHENBERGER</v>
          </cell>
          <cell r="G71">
            <v>1</v>
          </cell>
          <cell r="H71">
            <v>0</v>
          </cell>
          <cell r="K71">
            <v>5</v>
          </cell>
          <cell r="Q71" t="str">
            <v>English</v>
          </cell>
          <cell r="S71" t="str">
            <v>N/A</v>
          </cell>
          <cell r="AT71" t="str">
            <v>Master</v>
          </cell>
          <cell r="AU71" t="str">
            <v>Same course as GESTS489 but given to Business Engineer students</v>
          </cell>
          <cell r="AV71" t="str">
            <v>Advanced</v>
          </cell>
        </row>
        <row r="72">
          <cell r="A72" t="str">
            <v>Strategy</v>
          </cell>
          <cell r="B72" t="str">
            <v>GESTS404</v>
          </cell>
          <cell r="C72" t="str">
            <v>Topics in international trade and development</v>
          </cell>
          <cell r="D72" t="str">
            <v>Erik van der Marel</v>
          </cell>
          <cell r="G72">
            <v>1</v>
          </cell>
          <cell r="H72">
            <v>0</v>
          </cell>
          <cell r="K72">
            <v>5</v>
          </cell>
          <cell r="Q72" t="str">
            <v>English</v>
          </cell>
          <cell r="S72" t="str">
            <v>N/A</v>
          </cell>
          <cell r="AT72" t="str">
            <v>Master</v>
          </cell>
          <cell r="AU72" t="str">
            <v>Given in the Triple diploma Master ULB-UCL-ICHEC</v>
          </cell>
          <cell r="AV72" t="str">
            <v>Entry</v>
          </cell>
        </row>
        <row r="73">
          <cell r="A73" t="str">
            <v>Accounting</v>
          </cell>
          <cell r="B73" t="str">
            <v>GESTS405</v>
          </cell>
          <cell r="C73" t="str">
            <v xml:space="preserve">Advanced Accounting </v>
          </cell>
          <cell r="D73" t="str">
            <v>Jean-Philippe MICHAUX</v>
          </cell>
          <cell r="G73">
            <v>0</v>
          </cell>
          <cell r="H73">
            <v>1</v>
          </cell>
          <cell r="K73">
            <v>5</v>
          </cell>
          <cell r="Q73" t="str">
            <v>English</v>
          </cell>
          <cell r="S73" t="str">
            <v>Introduction to Accounting</v>
          </cell>
          <cell r="AT73" t="str">
            <v>Master</v>
          </cell>
          <cell r="AU73">
            <v>0</v>
          </cell>
          <cell r="AV73" t="str">
            <v>Advanced</v>
          </cell>
        </row>
        <row r="74">
          <cell r="A74" t="str">
            <v>Strategy</v>
          </cell>
          <cell r="B74" t="str">
            <v>GESTS406</v>
          </cell>
          <cell r="C74" t="str">
            <v>Advanced Strategy</v>
          </cell>
          <cell r="D74" t="str">
            <v>Timo Ehrig  and François FAELLI</v>
          </cell>
          <cell r="G74">
            <v>0</v>
          </cell>
          <cell r="H74">
            <v>1</v>
          </cell>
          <cell r="K74">
            <v>5</v>
          </cell>
          <cell r="Q74" t="str">
            <v>English</v>
          </cell>
          <cell r="S74" t="str">
            <v>N/A</v>
          </cell>
          <cell r="AT74" t="str">
            <v>Master</v>
          </cell>
          <cell r="AU74" t="str">
            <v>Old Name = Strategy</v>
          </cell>
          <cell r="AV74" t="str">
            <v>Advanced</v>
          </cell>
        </row>
        <row r="75">
          <cell r="A75" t="str">
            <v>Management</v>
          </cell>
          <cell r="B75" t="str">
            <v>GESTS407</v>
          </cell>
          <cell r="C75" t="str">
            <v>Operations Management</v>
          </cell>
          <cell r="D75" t="str">
            <v>Evelyne VANPOUCKE</v>
          </cell>
          <cell r="G75">
            <v>1</v>
          </cell>
          <cell r="H75">
            <v>0</v>
          </cell>
          <cell r="K75">
            <v>5</v>
          </cell>
          <cell r="Q75" t="str">
            <v>English</v>
          </cell>
          <cell r="S75" t="str">
            <v>N/A</v>
          </cell>
          <cell r="AT75" t="str">
            <v>Master</v>
          </cell>
          <cell r="AU75">
            <v>0</v>
          </cell>
          <cell r="AV75" t="str">
            <v>Entry</v>
          </cell>
        </row>
        <row r="76">
          <cell r="A76" t="str">
            <v>Finance</v>
          </cell>
          <cell r="B76" t="str">
            <v>GESTS408</v>
          </cell>
          <cell r="C76" t="str">
            <v>Advanced Finance</v>
          </cell>
          <cell r="D76" t="str">
            <v>Hugues PIROTTE</v>
          </cell>
          <cell r="G76">
            <v>1</v>
          </cell>
          <cell r="H76">
            <v>0</v>
          </cell>
          <cell r="K76">
            <v>5</v>
          </cell>
          <cell r="Q76" t="str">
            <v>English</v>
          </cell>
          <cell r="S76" t="str">
            <v>The previous course of Financial Theory or equivalently, the following topics that I consider you must be familiar with:
1. Present value &amp; Bonds valuation
2. Stock valuation
3. Capital budgeting (Net Present Value and Internal Rate of Return) &amp; the Free Cash Flow Model (FCFM)
4. Portfolio theory
5. Capital Asset Pricing Model
6. Option valuation (binomial model)</v>
          </cell>
          <cell r="AT76" t="str">
            <v>Master</v>
          </cell>
          <cell r="AU76" t="str">
            <v>Same course as GESTS402 but given to other master students. Old name of the course: Corporate Valuation and Finance</v>
          </cell>
          <cell r="AV76" t="str">
            <v>Advanced</v>
          </cell>
        </row>
        <row r="77">
          <cell r="A77" t="str">
            <v>Accounting</v>
          </cell>
          <cell r="B77" t="str">
            <v>GESTS409</v>
          </cell>
          <cell r="C77" t="str">
            <v xml:space="preserve">Advanced Accounting </v>
          </cell>
          <cell r="D77" t="str">
            <v>Jean-Paul LOOZEN and Pierre-Hugues BONNEFOY</v>
          </cell>
          <cell r="G77">
            <v>1</v>
          </cell>
          <cell r="H77">
            <v>0</v>
          </cell>
          <cell r="K77">
            <v>5</v>
          </cell>
          <cell r="Q77" t="str">
            <v>English</v>
          </cell>
          <cell r="S77" t="str">
            <v>Having followed an introductory course to financial accounting as part of the bachelor curriculum is a practical prerequisite to succesfull completion of this course.</v>
          </cell>
          <cell r="AT77" t="str">
            <v>Master</v>
          </cell>
          <cell r="AU77">
            <v>0</v>
          </cell>
          <cell r="AV77" t="str">
            <v>Advanced</v>
          </cell>
        </row>
        <row r="78">
          <cell r="A78" t="str">
            <v>Finance</v>
          </cell>
          <cell r="B78" t="str">
            <v>GESTS410</v>
          </cell>
          <cell r="C78" t="str">
            <v>Advanced Corporate Finance</v>
          </cell>
          <cell r="D78" t="str">
            <v>Kim OOSTERLINCK</v>
          </cell>
          <cell r="G78">
            <v>1</v>
          </cell>
          <cell r="H78">
            <v>0</v>
          </cell>
          <cell r="K78">
            <v>5</v>
          </cell>
          <cell r="Q78" t="str">
            <v>English</v>
          </cell>
          <cell r="S78" t="str">
            <v>Accounting, Microeconomics and a fisrt Finance course</v>
          </cell>
          <cell r="AT78" t="str">
            <v>Master</v>
          </cell>
          <cell r="AU78" t="str">
            <v xml:space="preserve">Given by Benjamin LORENT </v>
          </cell>
          <cell r="AV78" t="str">
            <v>Advanced</v>
          </cell>
        </row>
        <row r="79">
          <cell r="A79" t="str">
            <v>Finance</v>
          </cell>
          <cell r="B79" t="str">
            <v>GESTS414</v>
          </cell>
          <cell r="C79" t="str">
            <v>Banking and asset Management</v>
          </cell>
          <cell r="D79" t="str">
            <v>Mathias SCHMIT (Coordinator) and Griselda DEELSTRA</v>
          </cell>
          <cell r="G79">
            <v>1</v>
          </cell>
          <cell r="H79">
            <v>0</v>
          </cell>
          <cell r="K79">
            <v>5</v>
          </cell>
          <cell r="Q79" t="str">
            <v>English</v>
          </cell>
          <cell r="S79" t="str">
            <v xml:space="preserve">  Principle of finance, Principle of Economics</v>
          </cell>
          <cell r="AT79" t="str">
            <v>Master</v>
          </cell>
          <cell r="AU79" t="str">
            <v>Suppleance by Griselda Deelstra for 2024-2025</v>
          </cell>
          <cell r="AV79" t="str">
            <v>Advanced</v>
          </cell>
        </row>
        <row r="80">
          <cell r="A80" t="str">
            <v>Data &amp; IT</v>
          </cell>
          <cell r="B80" t="str">
            <v>GESTS420</v>
          </cell>
          <cell r="C80" t="str">
            <v>Advanced Data Science and Machine Learning</v>
          </cell>
          <cell r="D80" t="str">
            <v>Pierre DEVILLE</v>
          </cell>
          <cell r="G80">
            <v>0</v>
          </cell>
          <cell r="H80">
            <v>1</v>
          </cell>
          <cell r="K80">
            <v>5</v>
          </cell>
          <cell r="Q80" t="str">
            <v>French</v>
          </cell>
          <cell r="S80" t="str">
            <v>See course description</v>
          </cell>
          <cell r="AT80" t="str">
            <v>Master</v>
          </cell>
          <cell r="AU80">
            <v>0</v>
          </cell>
          <cell r="AV80" t="str">
            <v>Advanced</v>
          </cell>
        </row>
        <row r="81">
          <cell r="A81" t="str">
            <v>Entrepreneurship</v>
          </cell>
          <cell r="B81" t="str">
            <v>GESTS421</v>
          </cell>
          <cell r="C81" t="str">
            <v xml:space="preserve">Entrepreneurial ecosystems </v>
          </cell>
          <cell r="D81" t="str">
            <v>Judith BEHRENS</v>
          </cell>
          <cell r="G81">
            <v>0</v>
          </cell>
          <cell r="H81">
            <v>1</v>
          </cell>
          <cell r="K81">
            <v>5</v>
          </cell>
          <cell r="Q81" t="str">
            <v>English</v>
          </cell>
          <cell r="S81" t="str">
            <v>See course description</v>
          </cell>
          <cell r="AT81" t="str">
            <v>Master</v>
          </cell>
          <cell r="AU81" t="str">
            <v>Limited access course (20 seats available)</v>
          </cell>
          <cell r="AV81" t="str">
            <v>Entry</v>
          </cell>
        </row>
        <row r="82">
          <cell r="A82" t="str">
            <v>Entrepreneurship &amp; Innovation</v>
          </cell>
          <cell r="B82" t="str">
            <v>GESTS423</v>
          </cell>
          <cell r="C82" t="str">
            <v>IP Management and Technology Transfer (Chaire Solvay)</v>
          </cell>
          <cell r="D82" t="str">
            <v>Elise PETIT</v>
          </cell>
          <cell r="G82">
            <v>0</v>
          </cell>
          <cell r="H82">
            <v>1</v>
          </cell>
          <cell r="K82">
            <v>5</v>
          </cell>
          <cell r="Q82" t="str">
            <v>English</v>
          </cell>
          <cell r="S82" t="str">
            <v>Fundamentals of economics, finance and marketing</v>
          </cell>
          <cell r="AT82" t="str">
            <v>Master</v>
          </cell>
          <cell r="AV82" t="str">
            <v>Advanced</v>
          </cell>
        </row>
        <row r="83">
          <cell r="A83" t="str">
            <v>Entrepreneurship</v>
          </cell>
          <cell r="B83" t="str">
            <v>GESTS424</v>
          </cell>
          <cell r="C83" t="str">
            <v>Entrepreneurial finance (Chaire Bernheim)</v>
          </cell>
          <cell r="D83" t="str">
            <v>Olivier WITMEUR</v>
          </cell>
          <cell r="G83">
            <v>0</v>
          </cell>
          <cell r="H83">
            <v>1</v>
          </cell>
          <cell r="K83">
            <v>5</v>
          </cell>
          <cell r="Q83" t="str">
            <v>English</v>
          </cell>
          <cell r="S83" t="str">
            <v>Basic finance, at least one course in entrepreneurship</v>
          </cell>
          <cell r="AT83" t="str">
            <v>Master</v>
          </cell>
          <cell r="AU83" t="str">
            <v>Deleted - No access (replaced by GESTS566)</v>
          </cell>
          <cell r="AV83" t="str">
            <v>Closed</v>
          </cell>
        </row>
        <row r="84">
          <cell r="A84" t="str">
            <v>Entrepreneurship</v>
          </cell>
          <cell r="B84" t="str">
            <v>GESTS425</v>
          </cell>
          <cell r="C84" t="str">
            <v xml:space="preserve">Industrial and Innovation Policy </v>
          </cell>
          <cell r="D84" t="str">
            <v>Michele CINCERA</v>
          </cell>
          <cell r="G84">
            <v>0</v>
          </cell>
          <cell r="H84">
            <v>1</v>
          </cell>
          <cell r="K84">
            <v>5</v>
          </cell>
          <cell r="Q84" t="str">
            <v>English</v>
          </cell>
          <cell r="S84" t="str">
            <v>N/A</v>
          </cell>
          <cell r="AT84" t="str">
            <v>Master</v>
          </cell>
          <cell r="AU84" t="str">
            <v>Limited access course (20 seats available)</v>
          </cell>
          <cell r="AV84" t="str">
            <v>Entry</v>
          </cell>
        </row>
        <row r="85">
          <cell r="A85" t="str">
            <v>Management</v>
          </cell>
          <cell r="B85" t="str">
            <v>GESTS428</v>
          </cell>
          <cell r="C85" t="str">
            <v xml:space="preserve">Corporate governance and stewardship (Chaire Léo Goldschmidt) </v>
          </cell>
          <cell r="D85" t="str">
            <v>Marco BECHT</v>
          </cell>
          <cell r="G85">
            <v>0</v>
          </cell>
          <cell r="H85">
            <v>1</v>
          </cell>
          <cell r="K85">
            <v>5</v>
          </cell>
          <cell r="Q85" t="str">
            <v>English</v>
          </cell>
          <cell r="S85" t="str">
            <v>N/A</v>
          </cell>
          <cell r="AT85" t="str">
            <v>Master</v>
          </cell>
          <cell r="AU85">
            <v>0</v>
          </cell>
          <cell r="AV85" t="str">
            <v>Advanced</v>
          </cell>
        </row>
        <row r="86">
          <cell r="A86" t="str">
            <v>Data &amp; IT</v>
          </cell>
          <cell r="B86" t="str">
            <v>GESTS430</v>
          </cell>
          <cell r="C86" t="str">
            <v>Business intellegence and data science</v>
          </cell>
          <cell r="D86" t="str">
            <v>Thierry VAN DE MERCKT</v>
          </cell>
          <cell r="G86">
            <v>0</v>
          </cell>
          <cell r="H86">
            <v>1</v>
          </cell>
          <cell r="K86">
            <v>5</v>
          </cell>
          <cell r="Q86" t="str">
            <v>English</v>
          </cell>
          <cell r="S86" t="str">
            <v>N/A</v>
          </cell>
          <cell r="AT86" t="str">
            <v>Master</v>
          </cell>
          <cell r="AU86" t="str">
            <v>Deleted Class - No access</v>
          </cell>
          <cell r="AV86" t="str">
            <v>Closed</v>
          </cell>
        </row>
        <row r="87">
          <cell r="A87" t="str">
            <v xml:space="preserve">Marketing </v>
          </cell>
          <cell r="B87" t="str">
            <v>GESTS440</v>
          </cell>
          <cell r="C87" t="str">
            <v>Applied marketing analytics</v>
          </cell>
          <cell r="D87" t="str">
            <v>Philippe MAUCHARD</v>
          </cell>
          <cell r="G87">
            <v>0</v>
          </cell>
          <cell r="H87">
            <v>1</v>
          </cell>
          <cell r="K87">
            <v>5</v>
          </cell>
          <cell r="Q87" t="str">
            <v>English</v>
          </cell>
          <cell r="S87" t="str">
            <v>Basic business sense, and in particular, understanding of the marketing strategy development process</v>
          </cell>
          <cell r="AT87" t="str">
            <v>Master</v>
          </cell>
          <cell r="AU87" t="str">
            <v>Limited access course (20 seats available)</v>
          </cell>
          <cell r="AV87" t="str">
            <v>Advanced</v>
          </cell>
        </row>
        <row r="88">
          <cell r="A88" t="str">
            <v xml:space="preserve">Marketing </v>
          </cell>
          <cell r="B88" t="str">
            <v>GESTS441</v>
          </cell>
          <cell r="C88" t="str">
            <v>Global marketing</v>
          </cell>
          <cell r="D88" t="str">
            <v>Virginie BRUNEAU</v>
          </cell>
          <cell r="G88">
            <v>0</v>
          </cell>
          <cell r="H88">
            <v>1</v>
          </cell>
          <cell r="K88">
            <v>5</v>
          </cell>
          <cell r="Q88" t="str">
            <v>English</v>
          </cell>
          <cell r="S88" t="str">
            <v>Knowledge of fundamentals in Marketing. At least a first basic marketing course in Bachelor studies</v>
          </cell>
          <cell r="AT88" t="str">
            <v>Master</v>
          </cell>
          <cell r="AU88" t="str">
            <v>Limited access course (20 seats available) - ONLY IF the student already had a marketing course before</v>
          </cell>
          <cell r="AV88" t="str">
            <v>Entry</v>
          </cell>
        </row>
        <row r="89">
          <cell r="A89" t="str">
            <v xml:space="preserve">Marketing </v>
          </cell>
          <cell r="B89" t="str">
            <v>GESTS442</v>
          </cell>
          <cell r="C89" t="str">
            <v>Value-based pricing</v>
          </cell>
          <cell r="D89" t="str">
            <v>Sandra ROTHENBERGER</v>
          </cell>
          <cell r="G89">
            <v>0</v>
          </cell>
          <cell r="H89">
            <v>1</v>
          </cell>
          <cell r="K89">
            <v>5</v>
          </cell>
          <cell r="Q89" t="str">
            <v>English</v>
          </cell>
          <cell r="S89" t="str">
            <v>See course description</v>
          </cell>
          <cell r="AT89" t="str">
            <v>Master</v>
          </cell>
          <cell r="AU89">
            <v>0</v>
          </cell>
          <cell r="AV89" t="str">
            <v>Advanced</v>
          </cell>
        </row>
        <row r="90">
          <cell r="A90" t="str">
            <v xml:space="preserve">Marketing </v>
          </cell>
          <cell r="B90" t="str">
            <v>GESTS445</v>
          </cell>
          <cell r="C90" t="str">
            <v xml:space="preserve">Marketing management </v>
          </cell>
          <cell r="D90" t="str">
            <v>Catherine JANSSEN</v>
          </cell>
          <cell r="G90">
            <v>0</v>
          </cell>
          <cell r="H90">
            <v>1</v>
          </cell>
          <cell r="K90">
            <v>5</v>
          </cell>
          <cell r="Q90" t="str">
            <v>French</v>
          </cell>
          <cell r="S90" t="str">
            <v>N/A</v>
          </cell>
          <cell r="AT90" t="str">
            <v>Bachelor</v>
          </cell>
          <cell r="AU90" t="str">
            <v>(given in French)</v>
          </cell>
          <cell r="AV90" t="str">
            <v>Entry</v>
          </cell>
        </row>
        <row r="91">
          <cell r="A91" t="str">
            <v>Accounting</v>
          </cell>
          <cell r="B91" t="str">
            <v>GESTS446</v>
          </cell>
          <cell r="C91" t="str">
            <v>Analyse et gestion des coûts</v>
          </cell>
          <cell r="D91" t="str">
            <v xml:space="preserve">Olivier CHRISTOPHE </v>
          </cell>
          <cell r="G91">
            <v>0</v>
          </cell>
          <cell r="H91">
            <v>1</v>
          </cell>
          <cell r="K91">
            <v>5</v>
          </cell>
          <cell r="Q91" t="str">
            <v>French</v>
          </cell>
          <cell r="S91" t="str">
            <v>Good knowledge in accounting</v>
          </cell>
          <cell r="AT91" t="str">
            <v>Master</v>
          </cell>
          <cell r="AU91" t="str">
            <v>(given in French)</v>
          </cell>
          <cell r="AV91" t="str">
            <v>Entry</v>
          </cell>
        </row>
        <row r="92">
          <cell r="A92" t="str">
            <v>Management</v>
          </cell>
          <cell r="B92" t="str">
            <v>GESTS448</v>
          </cell>
          <cell r="C92" t="str">
            <v>Organizational Behaviour and Leadership</v>
          </cell>
          <cell r="D92" t="str">
            <v>Claudia TOMA</v>
          </cell>
          <cell r="G92">
            <v>1</v>
          </cell>
          <cell r="H92">
            <v>0</v>
          </cell>
          <cell r="K92">
            <v>5</v>
          </cell>
          <cell r="Q92" t="str">
            <v>English</v>
          </cell>
          <cell r="S92" t="str">
            <v>N/A</v>
          </cell>
          <cell r="AT92" t="str">
            <v>Master</v>
          </cell>
          <cell r="AU92" t="str">
            <v>Must be taken with the course GESTS4001 Research Methods in Management Science. Mutual group assignment. - Suppleance for 2023-2024: Julie Terache</v>
          </cell>
          <cell r="AV92" t="str">
            <v>Entry</v>
          </cell>
        </row>
        <row r="93">
          <cell r="A93" t="str">
            <v>Microfinance</v>
          </cell>
          <cell r="B93" t="str">
            <v>GESTS449</v>
          </cell>
          <cell r="C93" t="str">
            <v>Social Innovation</v>
          </cell>
          <cell r="D93" t="str">
            <v>Marek HUDON</v>
          </cell>
          <cell r="G93">
            <v>0</v>
          </cell>
          <cell r="H93">
            <v>1</v>
          </cell>
          <cell r="K93">
            <v>5</v>
          </cell>
          <cell r="Q93" t="str">
            <v>English</v>
          </cell>
          <cell r="S93" t="str">
            <v>N/A</v>
          </cell>
          <cell r="AT93" t="str">
            <v>Master</v>
          </cell>
          <cell r="AU93">
            <v>0</v>
          </cell>
          <cell r="AV93" t="str">
            <v>Entry</v>
          </cell>
        </row>
        <row r="94">
          <cell r="A94" t="str">
            <v>Management</v>
          </cell>
          <cell r="B94" t="str">
            <v>GESTS450</v>
          </cell>
          <cell r="C94" t="str">
            <v>Project Management</v>
          </cell>
          <cell r="D94" t="str">
            <v>Frederic HOFFMANN</v>
          </cell>
          <cell r="G94">
            <v>0</v>
          </cell>
          <cell r="H94">
            <v>1</v>
          </cell>
          <cell r="K94">
            <v>5</v>
          </cell>
          <cell r="Q94" t="str">
            <v>English</v>
          </cell>
          <cell r="S94" t="str">
            <v>N/A</v>
          </cell>
          <cell r="AT94" t="str">
            <v>Master</v>
          </cell>
          <cell r="AU94" t="str">
            <v>Same as GESTS564 but given to the Masters in Business Engineering</v>
          </cell>
          <cell r="AV94" t="str">
            <v>Entry</v>
          </cell>
        </row>
        <row r="95">
          <cell r="A95" t="str">
            <v>Ethics</v>
          </cell>
          <cell r="B95" t="str">
            <v>GESTS454</v>
          </cell>
          <cell r="C95" t="str">
            <v xml:space="preserve">Business and Economics Ethics </v>
          </cell>
          <cell r="D95" t="str">
            <v>Marek HUDON</v>
          </cell>
          <cell r="G95">
            <v>0</v>
          </cell>
          <cell r="H95">
            <v>1</v>
          </cell>
          <cell r="K95">
            <v>5</v>
          </cell>
          <cell r="Q95" t="str">
            <v>French</v>
          </cell>
          <cell r="S95" t="str">
            <v>N/A</v>
          </cell>
          <cell r="AT95" t="str">
            <v>Master</v>
          </cell>
          <cell r="AU95" t="str">
            <v xml:space="preserve">Course given in French ! </v>
          </cell>
          <cell r="AV95" t="str">
            <v>Entry</v>
          </cell>
        </row>
        <row r="96">
          <cell r="A96" t="str">
            <v>Management</v>
          </cell>
          <cell r="B96" t="str">
            <v>GESTS466</v>
          </cell>
          <cell r="C96" t="str">
            <v>La criminalité financière dans le monde de l'entreprise</v>
          </cell>
          <cell r="D96" t="str">
            <v>Pierre Hugues Bonnefoy</v>
          </cell>
          <cell r="G96">
            <v>0</v>
          </cell>
          <cell r="H96">
            <v>1</v>
          </cell>
          <cell r="K96">
            <v>5</v>
          </cell>
          <cell r="Q96" t="str">
            <v>French</v>
          </cell>
          <cell r="S96" t="str">
            <v>N/A</v>
          </cell>
          <cell r="AT96" t="str">
            <v>Master</v>
          </cell>
          <cell r="AU96" t="str">
            <v>Closed - No access</v>
          </cell>
          <cell r="AV96" t="str">
            <v>Advanced</v>
          </cell>
        </row>
        <row r="97">
          <cell r="A97" t="str">
            <v>Strategy</v>
          </cell>
          <cell r="B97" t="str">
            <v>GESTS468</v>
          </cell>
          <cell r="C97" t="str">
            <v xml:space="preserve">Strategy and Strategic Analysis </v>
          </cell>
          <cell r="D97" t="str">
            <v>Manuel HENSMANS</v>
          </cell>
          <cell r="G97">
            <v>1</v>
          </cell>
          <cell r="H97">
            <v>0</v>
          </cell>
          <cell r="K97">
            <v>5</v>
          </cell>
          <cell r="Q97" t="str">
            <v>English</v>
          </cell>
          <cell r="S97" t="str">
            <v>N/A</v>
          </cell>
          <cell r="AT97" t="str">
            <v>Master</v>
          </cell>
          <cell r="AU97" t="str">
            <v>Course given to Master in Management Science - same course as GESTS4006</v>
          </cell>
          <cell r="AV97" t="str">
            <v>Entry</v>
          </cell>
        </row>
        <row r="98">
          <cell r="A98" t="str">
            <v>Management</v>
          </cell>
          <cell r="B98" t="str">
            <v>GESTS471</v>
          </cell>
          <cell r="C98" t="str">
            <v>Management and Sustainable Development: Constraints and Opportunities</v>
          </cell>
          <cell r="D98" t="str">
            <v>Eric MONAMI</v>
          </cell>
          <cell r="G98">
            <v>0</v>
          </cell>
          <cell r="H98">
            <v>1</v>
          </cell>
          <cell r="K98">
            <v>5</v>
          </cell>
          <cell r="Q98" t="str">
            <v>English</v>
          </cell>
          <cell r="S98" t="str">
            <v>N/A</v>
          </cell>
          <cell r="AT98" t="str">
            <v>Master</v>
          </cell>
          <cell r="AU98">
            <v>0</v>
          </cell>
          <cell r="AV98" t="str">
            <v>Entry</v>
          </cell>
        </row>
        <row r="99">
          <cell r="A99" t="str">
            <v>Operations</v>
          </cell>
          <cell r="B99" t="str">
            <v>GESTS472</v>
          </cell>
          <cell r="C99" t="str">
            <v>International supply chains</v>
          </cell>
          <cell r="D99" t="str">
            <v>Evelyne VANPOUCKE</v>
          </cell>
          <cell r="G99">
            <v>0</v>
          </cell>
          <cell r="H99">
            <v>1</v>
          </cell>
          <cell r="K99">
            <v>5</v>
          </cell>
          <cell r="Q99" t="str">
            <v>English</v>
          </cell>
          <cell r="S99" t="str">
            <v>Introductory course in business</v>
          </cell>
          <cell r="AT99" t="str">
            <v>Master</v>
          </cell>
          <cell r="AU99">
            <v>0</v>
          </cell>
          <cell r="AV99" t="str">
            <v>Entry</v>
          </cell>
        </row>
        <row r="100">
          <cell r="A100" t="str">
            <v>Management</v>
          </cell>
          <cell r="B100" t="str">
            <v>GESTS476</v>
          </cell>
          <cell r="C100" t="str">
            <v>Managing organizational innovation and change</v>
          </cell>
          <cell r="D100" t="str">
            <v>Jan MATTIJS</v>
          </cell>
          <cell r="G100">
            <v>0</v>
          </cell>
          <cell r="H100">
            <v>1</v>
          </cell>
          <cell r="K100">
            <v>5</v>
          </cell>
          <cell r="Q100" t="str">
            <v>English</v>
          </cell>
          <cell r="S100" t="str">
            <v>N/A</v>
          </cell>
          <cell r="AT100" t="str">
            <v>Master</v>
          </cell>
          <cell r="AU100" t="str">
            <v>Limited access course (20 seats available)</v>
          </cell>
          <cell r="AV100" t="str">
            <v>Entry</v>
          </cell>
        </row>
        <row r="101">
          <cell r="A101" t="str">
            <v>Data &amp; IT</v>
          </cell>
          <cell r="B101" t="str">
            <v>GESTS482</v>
          </cell>
          <cell r="C101" t="str">
            <v>The digital firm</v>
          </cell>
          <cell r="D101" t="str">
            <v>Nicolas VAN ZEERBROEK et Vincent LION</v>
          </cell>
          <cell r="G101">
            <v>1</v>
          </cell>
          <cell r="H101">
            <v>0</v>
          </cell>
          <cell r="K101">
            <v>5</v>
          </cell>
          <cell r="Q101" t="str">
            <v>English</v>
          </cell>
          <cell r="S101" t="str">
            <v>Statistics</v>
          </cell>
          <cell r="AT101" t="str">
            <v>Master</v>
          </cell>
          <cell r="AU101" t="str">
            <v xml:space="preserve">Given by Vincent LION </v>
          </cell>
          <cell r="AV101" t="str">
            <v>Entry</v>
          </cell>
        </row>
        <row r="102">
          <cell r="A102" t="str">
            <v>Data &amp; IT</v>
          </cell>
          <cell r="B102" t="str">
            <v>GESTS483</v>
          </cell>
          <cell r="C102" t="str">
            <v>Digital and IT governance</v>
          </cell>
          <cell r="D102" t="str">
            <v>Georges ATAYA</v>
          </cell>
          <cell r="G102">
            <v>0</v>
          </cell>
          <cell r="H102">
            <v>1</v>
          </cell>
          <cell r="K102">
            <v>5</v>
          </cell>
          <cell r="Q102" t="str">
            <v>English</v>
          </cell>
          <cell r="S102" t="str">
            <v>Basics in computer science</v>
          </cell>
          <cell r="AT102" t="str">
            <v>Master</v>
          </cell>
          <cell r="AU102">
            <v>0</v>
          </cell>
          <cell r="AV102" t="str">
            <v>Advanced</v>
          </cell>
        </row>
        <row r="103">
          <cell r="A103" t="str">
            <v>Strategy</v>
          </cell>
          <cell r="B103" t="str">
            <v>GESTS484</v>
          </cell>
          <cell r="C103" t="str">
            <v>Innovation strategy</v>
          </cell>
          <cell r="D103" t="str">
            <v>Manuel HENSMANS</v>
          </cell>
          <cell r="G103">
            <v>0</v>
          </cell>
          <cell r="H103">
            <v>1</v>
          </cell>
          <cell r="K103">
            <v>5</v>
          </cell>
          <cell r="Q103" t="str">
            <v>English</v>
          </cell>
          <cell r="S103" t="str">
            <v>N/A</v>
          </cell>
          <cell r="AT103" t="str">
            <v>Master</v>
          </cell>
          <cell r="AU103" t="str">
            <v>Limited access course (20 seats available)</v>
          </cell>
          <cell r="AV103" t="str">
            <v>Advanced</v>
          </cell>
        </row>
        <row r="104">
          <cell r="A104" t="str">
            <v>Accounting</v>
          </cell>
          <cell r="B104" t="str">
            <v>GESTS485</v>
          </cell>
          <cell r="C104" t="str">
            <v>Advanced Management Control</v>
          </cell>
          <cell r="D104" t="str">
            <v>Fouad ELOUCH</v>
          </cell>
          <cell r="G104">
            <v>0</v>
          </cell>
          <cell r="H104">
            <v>1</v>
          </cell>
          <cell r="K104">
            <v>5</v>
          </cell>
          <cell r="Q104" t="str">
            <v>English</v>
          </cell>
          <cell r="S104" t="str">
            <v>N/A</v>
          </cell>
          <cell r="AT104" t="str">
            <v>Master</v>
          </cell>
          <cell r="AU104" t="str">
            <v>Cancelled for 2024-2025 - No access</v>
          </cell>
          <cell r="AV104" t="str">
            <v>Advanced</v>
          </cell>
        </row>
        <row r="105">
          <cell r="A105" t="str">
            <v>Accounting</v>
          </cell>
          <cell r="B105" t="str">
            <v>GESTS486</v>
          </cell>
          <cell r="C105" t="str">
            <v>Enterprise-wide and sustainability-wise risk management</v>
          </cell>
          <cell r="D105" t="str">
            <v>Christophe QUIEVREUX and Michel MASSART</v>
          </cell>
          <cell r="G105">
            <v>0</v>
          </cell>
          <cell r="H105">
            <v>1</v>
          </cell>
          <cell r="K105">
            <v>5</v>
          </cell>
          <cell r="Q105" t="str">
            <v>English</v>
          </cell>
          <cell r="S105" t="str">
            <v>N/A</v>
          </cell>
          <cell r="AT105" t="str">
            <v>Master</v>
          </cell>
          <cell r="AU105">
            <v>0</v>
          </cell>
          <cell r="AV105" t="str">
            <v>Advanced</v>
          </cell>
        </row>
        <row r="106">
          <cell r="A106" t="str">
            <v>Ethics</v>
          </cell>
          <cell r="B106" t="str">
            <v>GESTS488</v>
          </cell>
          <cell r="C106" t="str">
            <v>Comportement organisationnel, leadership et éthique des affaires</v>
          </cell>
          <cell r="D106" t="str">
            <v>Michel VERSTRAETEN and Laurence BOOGAERTS and Marek HUDON</v>
          </cell>
          <cell r="G106">
            <v>0</v>
          </cell>
          <cell r="H106">
            <v>1</v>
          </cell>
          <cell r="K106">
            <v>5</v>
          </cell>
          <cell r="Q106" t="str">
            <v>French</v>
          </cell>
          <cell r="S106" t="str">
            <v>See course description</v>
          </cell>
          <cell r="AT106" t="str">
            <v>Master</v>
          </cell>
          <cell r="AU106" t="str">
            <v xml:space="preserve">(given in French) </v>
          </cell>
          <cell r="AV106" t="str">
            <v>Entry</v>
          </cell>
        </row>
        <row r="107">
          <cell r="A107" t="str">
            <v xml:space="preserve">Marketing </v>
          </cell>
          <cell r="B107" t="str">
            <v>GESTS489</v>
          </cell>
          <cell r="C107" t="str">
            <v>Advanced Marketing</v>
          </cell>
          <cell r="D107" t="str">
            <v>Sandra ROTHENBERGER</v>
          </cell>
          <cell r="G107">
            <v>1</v>
          </cell>
          <cell r="H107">
            <v>0</v>
          </cell>
          <cell r="K107">
            <v>5</v>
          </cell>
          <cell r="Q107" t="str">
            <v>English</v>
          </cell>
          <cell r="S107" t="str">
            <v>N/A</v>
          </cell>
          <cell r="AT107" t="str">
            <v>Master</v>
          </cell>
          <cell r="AU107" t="str">
            <v>Same course as GESTS403 but given to Management students</v>
          </cell>
          <cell r="AV107" t="str">
            <v>Advanced</v>
          </cell>
        </row>
        <row r="108">
          <cell r="A108" t="str">
            <v xml:space="preserve">Marketing </v>
          </cell>
          <cell r="B108" t="str">
            <v>GESTS491</v>
          </cell>
          <cell r="C108" t="str">
            <v>Omnichannel &amp; customer relationship strategies</v>
          </cell>
          <cell r="D108" t="str">
            <v>Claude BOFFA</v>
          </cell>
          <cell r="G108">
            <v>0</v>
          </cell>
          <cell r="H108">
            <v>1</v>
          </cell>
          <cell r="K108">
            <v>5</v>
          </cell>
          <cell r="Q108" t="str">
            <v>English</v>
          </cell>
          <cell r="S108" t="str">
            <v>N/A</v>
          </cell>
          <cell r="AT108" t="str">
            <v>Master</v>
          </cell>
          <cell r="AU108">
            <v>0</v>
          </cell>
          <cell r="AV108" t="str">
            <v>Advanced</v>
          </cell>
        </row>
        <row r="109">
          <cell r="A109" t="str">
            <v>Management</v>
          </cell>
          <cell r="B109" t="str">
            <v>GESTS492</v>
          </cell>
          <cell r="C109" t="str">
            <v>Energy policy, sustainability and management</v>
          </cell>
          <cell r="D109" t="str">
            <v>Jonathan Blondeau, Adel El Gammal et Michel Huart (Chaire Michel Allé)</v>
          </cell>
          <cell r="G109">
            <v>1</v>
          </cell>
          <cell r="H109">
            <v>0</v>
          </cell>
          <cell r="K109">
            <v>5</v>
          </cell>
          <cell r="Q109" t="str">
            <v>English</v>
          </cell>
          <cell r="S109" t="str">
            <v>N/A</v>
          </cell>
          <cell r="AT109" t="str">
            <v>Master</v>
          </cell>
          <cell r="AU109" t="str">
            <v>New course 2022-2023</v>
          </cell>
          <cell r="AV109" t="str">
            <v>Advanced</v>
          </cell>
        </row>
        <row r="110">
          <cell r="A110" t="str">
            <v>Management</v>
          </cell>
          <cell r="B110" t="str">
            <v>GESTS493</v>
          </cell>
          <cell r="C110" t="str">
            <v>The CEO perspective</v>
          </cell>
          <cell r="D110" t="str">
            <v>Pierre GURDIJAN</v>
          </cell>
          <cell r="G110">
            <v>0</v>
          </cell>
          <cell r="H110">
            <v>1</v>
          </cell>
          <cell r="K110">
            <v>5</v>
          </cell>
          <cell r="Q110" t="str">
            <v>English</v>
          </cell>
          <cell r="S110" t="str">
            <v>N/A</v>
          </cell>
          <cell r="AT110" t="str">
            <v>Master</v>
          </cell>
          <cell r="AU110" t="str">
            <v>Limited access course (20 seats available)</v>
          </cell>
          <cell r="AV110" t="str">
            <v>Advanced</v>
          </cell>
        </row>
        <row r="111">
          <cell r="A111" t="str">
            <v>Strategy</v>
          </cell>
          <cell r="B111" t="str">
            <v>GESTS494</v>
          </cell>
          <cell r="C111" t="str">
            <v>Managing errors in organisations</v>
          </cell>
          <cell r="D111" t="str">
            <v>Paul VERDIN</v>
          </cell>
          <cell r="G111">
            <v>0</v>
          </cell>
          <cell r="H111">
            <v>1</v>
          </cell>
          <cell r="K111">
            <v>5</v>
          </cell>
          <cell r="Q111" t="str">
            <v>English</v>
          </cell>
          <cell r="S111" t="str">
            <v>N/A</v>
          </cell>
          <cell r="AT111" t="str">
            <v>Master</v>
          </cell>
          <cell r="AU111" t="str">
            <v>Limited access course (20 seats available)</v>
          </cell>
          <cell r="AV111" t="str">
            <v>Advanced</v>
          </cell>
        </row>
        <row r="112">
          <cell r="A112" t="str">
            <v>Management</v>
          </cell>
          <cell r="B112" t="str">
            <v>GESTS495</v>
          </cell>
          <cell r="C112" t="str">
            <v>Coaching skills</v>
          </cell>
          <cell r="D112" t="str">
            <v>Timothy DENCH</v>
          </cell>
          <cell r="G112">
            <v>0</v>
          </cell>
          <cell r="H112">
            <v>1</v>
          </cell>
          <cell r="K112">
            <v>5</v>
          </cell>
          <cell r="Q112" t="str">
            <v>English</v>
          </cell>
          <cell r="S112" t="str">
            <v>See course description</v>
          </cell>
          <cell r="AT112" t="str">
            <v>Master</v>
          </cell>
          <cell r="AU112" t="str">
            <v xml:space="preserve">Closed - No access </v>
          </cell>
          <cell r="AV112" t="str">
            <v>Advanced</v>
          </cell>
        </row>
        <row r="113">
          <cell r="A113" t="str">
            <v>Research</v>
          </cell>
          <cell r="B113" t="str">
            <v>GESTS496</v>
          </cell>
          <cell r="C113" t="str">
            <v>Research Seminar in Business History (Chaire Kurgan-van Hentenryk)</v>
          </cell>
          <cell r="D113" t="str">
            <v xml:space="preserve"> Kenneth BERTRAMS </v>
          </cell>
          <cell r="G113">
            <v>0</v>
          </cell>
          <cell r="H113">
            <v>1</v>
          </cell>
          <cell r="K113">
            <v>5</v>
          </cell>
          <cell r="Q113" t="str">
            <v>English</v>
          </cell>
          <cell r="S113" t="str">
            <v>See course description</v>
          </cell>
          <cell r="AT113" t="str">
            <v>Master</v>
          </cell>
          <cell r="AU113" t="str">
            <v>Master students only  - Suppleance by DEL MARMOL Julien</v>
          </cell>
          <cell r="AV113" t="str">
            <v>Advanced</v>
          </cell>
        </row>
        <row r="114">
          <cell r="A114" t="str">
            <v>Finance</v>
          </cell>
          <cell r="B114" t="str">
            <v>GESTS497</v>
          </cell>
          <cell r="C114" t="str">
            <v>Modélisation mathématique en finance</v>
          </cell>
          <cell r="D114" t="str">
            <v>Kim OOSTERLINCK</v>
          </cell>
          <cell r="G114">
            <v>0</v>
          </cell>
          <cell r="H114">
            <v>1</v>
          </cell>
          <cell r="K114">
            <v>5</v>
          </cell>
          <cell r="Q114" t="str">
            <v>English</v>
          </cell>
          <cell r="S114" t="str">
            <v>N/A</v>
          </cell>
          <cell r="AT114" t="str">
            <v>Master</v>
          </cell>
          <cell r="AU114" t="str">
            <v>(given in French) - Given by Carolina Laureti</v>
          </cell>
          <cell r="AV114" t="str">
            <v>Advanced</v>
          </cell>
        </row>
        <row r="115">
          <cell r="A115" t="str">
            <v>Management</v>
          </cell>
          <cell r="B115" t="str">
            <v>GESTS498</v>
          </cell>
          <cell r="C115" t="str">
            <v>Negotiation Skills</v>
          </cell>
          <cell r="D115" t="str">
            <v>Claudia TOMA</v>
          </cell>
          <cell r="G115">
            <v>1</v>
          </cell>
          <cell r="H115">
            <v>0</v>
          </cell>
          <cell r="K115">
            <v>5</v>
          </cell>
          <cell r="Q115" t="str">
            <v>English</v>
          </cell>
          <cell r="S115" t="str">
            <v>N/A</v>
          </cell>
          <cell r="AT115" t="str">
            <v>Master</v>
          </cell>
          <cell r="AU115" t="str">
            <v>Closed - No access</v>
          </cell>
          <cell r="AV115" t="str">
            <v>Advanced</v>
          </cell>
        </row>
        <row r="116">
          <cell r="A116" t="str">
            <v>Finance</v>
          </cell>
          <cell r="B116" t="str">
            <v>GESTS499</v>
          </cell>
          <cell r="C116" t="str">
            <v xml:space="preserve">Promotion &amp; Investissement Immobiliers : Principes fondamentaux </v>
          </cell>
          <cell r="D116" t="str">
            <v>Gaetan PIRET</v>
          </cell>
          <cell r="G116">
            <v>0</v>
          </cell>
          <cell r="H116">
            <v>1</v>
          </cell>
          <cell r="K116">
            <v>5</v>
          </cell>
          <cell r="Q116" t="str">
            <v>French</v>
          </cell>
          <cell r="S116" t="str">
            <v>N/A</v>
          </cell>
          <cell r="AT116" t="str">
            <v>Master</v>
          </cell>
          <cell r="AU116" t="str">
            <v>Closed - No access</v>
          </cell>
          <cell r="AV116" t="str">
            <v>Advanced</v>
          </cell>
        </row>
        <row r="117">
          <cell r="A117" t="str">
            <v>Strategy</v>
          </cell>
          <cell r="B117" t="str">
            <v>GESTS500</v>
          </cell>
          <cell r="C117" t="str">
            <v xml:space="preserve">Seminar of business strategy </v>
          </cell>
          <cell r="D117" t="str">
            <v>Stefan DAB</v>
          </cell>
          <cell r="G117">
            <v>1</v>
          </cell>
          <cell r="H117">
            <v>0</v>
          </cell>
          <cell r="K117">
            <v>5</v>
          </cell>
          <cell r="Q117" t="str">
            <v>English</v>
          </cell>
          <cell r="S117" t="str">
            <v>See course description</v>
          </cell>
          <cell r="AT117" t="str">
            <v>Master</v>
          </cell>
          <cell r="AU117" t="str">
            <v>Closed - No access</v>
          </cell>
          <cell r="AV117" t="str">
            <v>Closed</v>
          </cell>
        </row>
        <row r="118">
          <cell r="A118" t="str">
            <v>Accounting</v>
          </cell>
          <cell r="B118" t="str">
            <v xml:space="preserve">GESTS501 </v>
          </cell>
          <cell r="C118" t="str">
            <v>Audit</v>
          </cell>
          <cell r="D118" t="str">
            <v>Romuald BILEM</v>
          </cell>
          <cell r="G118">
            <v>0</v>
          </cell>
          <cell r="H118">
            <v>1</v>
          </cell>
          <cell r="K118">
            <v>5</v>
          </cell>
          <cell r="Q118" t="str">
            <v>English</v>
          </cell>
          <cell r="S118" t="str">
            <v>N/A</v>
          </cell>
          <cell r="AT118" t="str">
            <v>Master</v>
          </cell>
          <cell r="AU118">
            <v>0</v>
          </cell>
          <cell r="AV118" t="str">
            <v>Entry</v>
          </cell>
        </row>
        <row r="119">
          <cell r="A119" t="str">
            <v>Econometrics</v>
          </cell>
          <cell r="B119" t="str">
            <v>GESTS503</v>
          </cell>
          <cell r="C119" t="str">
            <v>Financial Econometrics</v>
          </cell>
          <cell r="D119" t="str">
            <v>Olivier SCAILLET </v>
          </cell>
          <cell r="G119">
            <v>0</v>
          </cell>
          <cell r="H119">
            <v>1</v>
          </cell>
          <cell r="K119">
            <v>5</v>
          </cell>
          <cell r="Q119" t="str">
            <v>English</v>
          </cell>
          <cell r="S119" t="str">
            <v>Basic notions in statistic, probability, and finance.</v>
          </cell>
          <cell r="AT119" t="str">
            <v>Master</v>
          </cell>
          <cell r="AU119">
            <v>0</v>
          </cell>
          <cell r="AV119" t="str">
            <v>Advanced</v>
          </cell>
        </row>
        <row r="120">
          <cell r="A120" t="str">
            <v>Finance</v>
          </cell>
          <cell r="B120" t="str">
            <v>GESTS506</v>
          </cell>
          <cell r="C120" t="str">
            <v xml:space="preserve">Capital Markets &amp; investment banking </v>
          </cell>
          <cell r="D120" t="str">
            <v>Christian DE HAAIJ</v>
          </cell>
          <cell r="G120">
            <v>0</v>
          </cell>
          <cell r="H120">
            <v>1</v>
          </cell>
          <cell r="K120">
            <v>5</v>
          </cell>
          <cell r="Q120" t="str">
            <v>English</v>
          </cell>
          <cell r="S120" t="str">
            <v>GEST-S408 Corporate valuation and financing</v>
          </cell>
          <cell r="AT120" t="str">
            <v>Master</v>
          </cell>
          <cell r="AU120" t="str">
            <v>The class is reserved to motivated finance students with prior knowledge in corporate valuation</v>
          </cell>
          <cell r="AV120" t="str">
            <v>Advanced</v>
          </cell>
        </row>
        <row r="121">
          <cell r="A121" t="str">
            <v>Management</v>
          </cell>
          <cell r="B121" t="str">
            <v>GESTS507</v>
          </cell>
          <cell r="C121" t="str">
            <v>Stakeholder management and governance</v>
          </cell>
          <cell r="D121" t="str">
            <v>Vincent MABILLARD</v>
          </cell>
          <cell r="G121">
            <v>0</v>
          </cell>
          <cell r="H121">
            <v>1</v>
          </cell>
          <cell r="K121">
            <v>5</v>
          </cell>
          <cell r="Q121" t="str">
            <v>English</v>
          </cell>
          <cell r="S121" t="str">
            <v>N/A</v>
          </cell>
          <cell r="AT121" t="str">
            <v>Master</v>
          </cell>
          <cell r="AU121" t="str">
            <v>Deleted - No access</v>
          </cell>
          <cell r="AV121" t="str">
            <v>Advanced</v>
          </cell>
        </row>
        <row r="122">
          <cell r="A122" t="str">
            <v xml:space="preserve">Marketing </v>
          </cell>
          <cell r="B122" t="str">
            <v>GESTS508</v>
          </cell>
          <cell r="C122" t="str">
            <v>Communication intégrée : concepts et travaux pratiques</v>
          </cell>
          <cell r="D122" t="str">
            <v>Philippe BILTIAU (Coordonnateur) et HUGUES REY</v>
          </cell>
          <cell r="G122">
            <v>0</v>
          </cell>
          <cell r="H122">
            <v>1</v>
          </cell>
          <cell r="K122">
            <v>5</v>
          </cell>
          <cell r="Q122" t="str">
            <v>French</v>
          </cell>
          <cell r="S122" t="str">
            <v>See course description</v>
          </cell>
          <cell r="AT122" t="str">
            <v>Master</v>
          </cell>
          <cell r="AU122" t="str">
            <v>(given in French)</v>
          </cell>
          <cell r="AV122" t="str">
            <v>Advanced</v>
          </cell>
        </row>
        <row r="123">
          <cell r="A123" t="str">
            <v>Entrepreneurship</v>
          </cell>
          <cell r="B123" t="str">
            <v>GESTS514</v>
          </cell>
          <cell r="C123" t="str">
            <v>Advanced topics in the economics of innovation (Chaire Solvay)</v>
          </cell>
          <cell r="D123" t="str">
            <v>Elise PETIT</v>
          </cell>
          <cell r="G123">
            <v>0</v>
          </cell>
          <cell r="H123">
            <v>1</v>
          </cell>
          <cell r="K123">
            <v>5</v>
          </cell>
          <cell r="Q123" t="str">
            <v>English</v>
          </cell>
          <cell r="S123" t="str">
            <v>N/A</v>
          </cell>
          <cell r="AT123" t="str">
            <v>Master</v>
          </cell>
          <cell r="AU123" t="str">
            <v>New Prof</v>
          </cell>
          <cell r="AV123" t="str">
            <v>Advanced</v>
          </cell>
        </row>
        <row r="124">
          <cell r="A124" t="str">
            <v>Entrepreneurship</v>
          </cell>
          <cell r="B124" t="str">
            <v>GESTS516</v>
          </cell>
          <cell r="C124" t="str">
            <v>Seminar of emerging technologies</v>
          </cell>
          <cell r="D124" t="str">
            <v>Marc BECQUET</v>
          </cell>
          <cell r="G124">
            <v>0</v>
          </cell>
          <cell r="H124">
            <v>1</v>
          </cell>
          <cell r="K124">
            <v>5</v>
          </cell>
          <cell r="Q124" t="str">
            <v>English</v>
          </cell>
          <cell r="S124" t="str">
            <v>N/A</v>
          </cell>
          <cell r="AT124" t="str">
            <v>Master</v>
          </cell>
          <cell r="AU124" t="str">
            <v>Closed - No access</v>
          </cell>
          <cell r="AV124" t="str">
            <v>Closed</v>
          </cell>
        </row>
        <row r="125">
          <cell r="A125" t="str">
            <v>Management</v>
          </cell>
          <cell r="B125" t="str">
            <v>GESTS517</v>
          </cell>
          <cell r="C125" t="str">
            <v>Managing diversity and multiculturality (Chair Van rossum)</v>
          </cell>
          <cell r="D125" t="str">
            <v>Claudia TOMA</v>
          </cell>
          <cell r="G125">
            <v>0</v>
          </cell>
          <cell r="H125">
            <v>1</v>
          </cell>
          <cell r="K125">
            <v>5</v>
          </cell>
          <cell r="Q125" t="str">
            <v>English</v>
          </cell>
          <cell r="S125" t="str">
            <v>N/A</v>
          </cell>
          <cell r="AT125" t="str">
            <v>Master</v>
          </cell>
          <cell r="AU125" t="str">
            <v>Suppleance for 2023-2024: Joelle Jablan</v>
          </cell>
          <cell r="AV125" t="str">
            <v>Entry</v>
          </cell>
        </row>
        <row r="126">
          <cell r="A126" t="str">
            <v>Public Economics</v>
          </cell>
          <cell r="B126" t="str">
            <v>GESTS519</v>
          </cell>
          <cell r="C126" t="str">
            <v>European Regulation and Business Environment</v>
          </cell>
          <cell r="D126" t="str">
            <v>Mathias DEWATRIPONT</v>
          </cell>
          <cell r="G126">
            <v>1</v>
          </cell>
          <cell r="H126">
            <v>0</v>
          </cell>
          <cell r="K126">
            <v>5</v>
          </cell>
          <cell r="Q126" t="str">
            <v>English</v>
          </cell>
          <cell r="S126" t="str">
            <v>N/A</v>
          </cell>
          <cell r="AT126" t="str">
            <v>Master</v>
          </cell>
          <cell r="AU126" t="str">
            <v xml:space="preserve">Given by Sofia Amaral Garcia </v>
          </cell>
          <cell r="AV126" t="str">
            <v>Advanced</v>
          </cell>
        </row>
        <row r="127">
          <cell r="A127" t="str">
            <v>Finance</v>
          </cell>
          <cell r="B127" t="str">
            <v>GESTS522</v>
          </cell>
          <cell r="C127" t="str">
            <v xml:space="preserve">Field project : Finance </v>
          </cell>
          <cell r="D127" t="str">
            <v xml:space="preserve">Mr. Stefan DAB </v>
          </cell>
          <cell r="G127">
            <v>1</v>
          </cell>
          <cell r="H127">
            <v>1</v>
          </cell>
          <cell r="K127">
            <v>5</v>
          </cell>
          <cell r="Q127" t="str">
            <v>French</v>
          </cell>
          <cell r="S127" t="str">
            <v>At least one course in the field</v>
          </cell>
          <cell r="AT127" t="str">
            <v>Master</v>
          </cell>
          <cell r="AU127" t="str">
            <v>Closed - No access</v>
          </cell>
          <cell r="AV127" t="str">
            <v>Closed</v>
          </cell>
        </row>
        <row r="128">
          <cell r="A128" t="str">
            <v xml:space="preserve">Marketing </v>
          </cell>
          <cell r="B128" t="str">
            <v>GESTS523</v>
          </cell>
          <cell r="C128" t="str">
            <v xml:space="preserve">Field project : Marketing </v>
          </cell>
          <cell r="D128" t="str">
            <v xml:space="preserve">Ms. Marianne CLAES </v>
          </cell>
          <cell r="G128">
            <v>1</v>
          </cell>
          <cell r="H128">
            <v>1</v>
          </cell>
          <cell r="K128">
            <v>5</v>
          </cell>
          <cell r="Q128" t="str">
            <v>French</v>
          </cell>
          <cell r="S128" t="str">
            <v>At least one course in the field</v>
          </cell>
          <cell r="AT128" t="str">
            <v>Master</v>
          </cell>
          <cell r="AU128" t="str">
            <v>Deleted - No access</v>
          </cell>
          <cell r="AV128" t="str">
            <v>Closed</v>
          </cell>
        </row>
        <row r="129">
          <cell r="A129" t="str">
            <v>Strategy</v>
          </cell>
          <cell r="B129" t="str">
            <v>GESTS524</v>
          </cell>
          <cell r="C129" t="str">
            <v xml:space="preserve">Seminar of business strategy </v>
          </cell>
          <cell r="D129" t="str">
            <v xml:space="preserve">Jacques BUGHIN </v>
          </cell>
          <cell r="G129">
            <v>1</v>
          </cell>
          <cell r="H129">
            <v>0</v>
          </cell>
          <cell r="K129">
            <v>5</v>
          </cell>
          <cell r="Q129" t="str">
            <v>English</v>
          </cell>
          <cell r="S129" t="str">
            <v>See course description</v>
          </cell>
          <cell r="AT129" t="str">
            <v>Master</v>
          </cell>
          <cell r="AU129" t="str">
            <v>Closed - No access</v>
          </cell>
          <cell r="AV129" t="str">
            <v>Closed</v>
          </cell>
        </row>
        <row r="130">
          <cell r="A130" t="str">
            <v>Strategy</v>
          </cell>
          <cell r="B130" t="str">
            <v>GESTS525</v>
          </cell>
          <cell r="C130" t="str">
            <v xml:space="preserve">Seminar of business strategy </v>
          </cell>
          <cell r="D130" t="str">
            <v xml:space="preserve">Stefan DESCHEEMAEKER </v>
          </cell>
          <cell r="G130">
            <v>0</v>
          </cell>
          <cell r="H130">
            <v>1</v>
          </cell>
          <cell r="K130">
            <v>5</v>
          </cell>
          <cell r="Q130" t="str">
            <v>English</v>
          </cell>
          <cell r="S130" t="str">
            <v>See course description</v>
          </cell>
          <cell r="AT130" t="str">
            <v>Master</v>
          </cell>
          <cell r="AU130" t="str">
            <v>Closed - No access</v>
          </cell>
          <cell r="AV130" t="str">
            <v>Closed</v>
          </cell>
        </row>
        <row r="131">
          <cell r="A131" t="str">
            <v>Management</v>
          </cell>
          <cell r="B131" t="str">
            <v>GESTS527</v>
          </cell>
          <cell r="C131" t="str">
            <v>Field project : Organisation</v>
          </cell>
          <cell r="D131" t="str">
            <v>Mr.  Denis HERBAUX</v>
          </cell>
          <cell r="G131">
            <v>1</v>
          </cell>
          <cell r="H131">
            <v>1</v>
          </cell>
          <cell r="K131">
            <v>5</v>
          </cell>
          <cell r="Q131" t="str">
            <v>French</v>
          </cell>
          <cell r="S131" t="str">
            <v>At least one course in the field</v>
          </cell>
          <cell r="AT131" t="str">
            <v>Master</v>
          </cell>
          <cell r="AU131" t="str">
            <v>Closed - No access</v>
          </cell>
          <cell r="AV131" t="str">
            <v>Closed</v>
          </cell>
        </row>
        <row r="132">
          <cell r="A132" t="str">
            <v>Interdisciplinary</v>
          </cell>
          <cell r="B132" t="str">
            <v>GESTS528</v>
          </cell>
          <cell r="C132" t="str">
            <v>Field project : Healthcare</v>
          </cell>
          <cell r="D132" t="str">
            <v>Mr. Arnaud BRUYNEEL</v>
          </cell>
          <cell r="G132">
            <v>1</v>
          </cell>
          <cell r="H132">
            <v>1</v>
          </cell>
          <cell r="K132">
            <v>5</v>
          </cell>
          <cell r="Q132" t="str">
            <v>French</v>
          </cell>
          <cell r="S132" t="str">
            <v>At least one course in the field</v>
          </cell>
          <cell r="AT132" t="str">
            <v>Master</v>
          </cell>
          <cell r="AU132" t="str">
            <v>Closed - No access</v>
          </cell>
          <cell r="AV132" t="str">
            <v>Closed</v>
          </cell>
        </row>
        <row r="133">
          <cell r="A133" t="str">
            <v>Management</v>
          </cell>
          <cell r="B133" t="str">
            <v>GESTS529</v>
          </cell>
          <cell r="C133" t="str">
            <v>Field project : Human resources</v>
          </cell>
          <cell r="D133" t="str">
            <v>Ms. Lucy VAN HOVE</v>
          </cell>
          <cell r="G133">
            <v>1</v>
          </cell>
          <cell r="H133">
            <v>1</v>
          </cell>
          <cell r="K133">
            <v>5</v>
          </cell>
          <cell r="Q133" t="str">
            <v>French</v>
          </cell>
          <cell r="S133" t="str">
            <v>At least one course in the field</v>
          </cell>
          <cell r="AT133" t="str">
            <v>Master</v>
          </cell>
          <cell r="AU133" t="str">
            <v>Closed - No access</v>
          </cell>
          <cell r="AV133" t="str">
            <v>Closed</v>
          </cell>
        </row>
        <row r="134">
          <cell r="A134" t="str">
            <v>IT</v>
          </cell>
          <cell r="B134" t="str">
            <v xml:space="preserve">GESTS530 </v>
          </cell>
          <cell r="C134" t="str">
            <v xml:space="preserve">Field project : IT governance </v>
          </cell>
          <cell r="D134" t="str">
            <v>Mr. Georges ATAYA</v>
          </cell>
          <cell r="G134">
            <v>1</v>
          </cell>
          <cell r="H134">
            <v>1</v>
          </cell>
          <cell r="K134">
            <v>5</v>
          </cell>
          <cell r="Q134" t="str">
            <v>French</v>
          </cell>
          <cell r="S134" t="str">
            <v>At least one course in the field</v>
          </cell>
          <cell r="AT134" t="str">
            <v>Master</v>
          </cell>
          <cell r="AU134" t="str">
            <v>Deleted - No access</v>
          </cell>
          <cell r="AV134" t="str">
            <v>Closed</v>
          </cell>
        </row>
        <row r="135">
          <cell r="A135" t="str">
            <v>Finance</v>
          </cell>
          <cell r="B135" t="str">
            <v>GESTS531</v>
          </cell>
          <cell r="C135" t="str">
            <v>Financial History</v>
          </cell>
          <cell r="D135" t="str">
            <v>Kim OOSTERLINCK</v>
          </cell>
          <cell r="G135">
            <v>0</v>
          </cell>
          <cell r="H135">
            <v>1</v>
          </cell>
          <cell r="K135">
            <v>5</v>
          </cell>
          <cell r="Q135" t="str">
            <v>English</v>
          </cell>
          <cell r="S135" t="str">
            <v>Corporate finance. Investment.</v>
          </cell>
          <cell r="AT135" t="str">
            <v>Master</v>
          </cell>
          <cell r="AU135">
            <v>0</v>
          </cell>
          <cell r="AV135" t="str">
            <v>Entry</v>
          </cell>
        </row>
        <row r="136">
          <cell r="A136" t="str">
            <v>European Economy</v>
          </cell>
          <cell r="B136" t="str">
            <v>GESTS543</v>
          </cell>
          <cell r="C136" t="str">
            <v xml:space="preserve">Field project European and international business </v>
          </cell>
          <cell r="D136" t="str">
            <v>Mr. Luv MITTAL</v>
          </cell>
          <cell r="G136">
            <v>0</v>
          </cell>
          <cell r="H136">
            <v>1</v>
          </cell>
          <cell r="K136">
            <v>5</v>
          </cell>
          <cell r="Q136" t="str">
            <v>English</v>
          </cell>
          <cell r="S136" t="str">
            <v>At least one course in the field</v>
          </cell>
          <cell r="AT136" t="str">
            <v>Master</v>
          </cell>
          <cell r="AU136" t="str">
            <v>Closed - No access</v>
          </cell>
          <cell r="AV136" t="str">
            <v>Closed</v>
          </cell>
        </row>
        <row r="137">
          <cell r="A137" t="str">
            <v>Management</v>
          </cell>
          <cell r="B137" t="str">
            <v>GESTS547</v>
          </cell>
          <cell r="C137" t="str">
            <v>International HR</v>
          </cell>
          <cell r="D137" t="str">
            <v>Daniel Miseur</v>
          </cell>
          <cell r="G137">
            <v>0</v>
          </cell>
          <cell r="H137">
            <v>1</v>
          </cell>
          <cell r="K137">
            <v>5</v>
          </cell>
          <cell r="Q137" t="str">
            <v>English</v>
          </cell>
          <cell r="S137" t="str">
            <v>See course description</v>
          </cell>
          <cell r="AT137" t="str">
            <v>Master</v>
          </cell>
          <cell r="AU137">
            <v>0</v>
          </cell>
          <cell r="AV137" t="str">
            <v>Advanced</v>
          </cell>
        </row>
        <row r="138">
          <cell r="A138" t="str">
            <v>Strategy</v>
          </cell>
          <cell r="B138" t="str">
            <v>GESTS548</v>
          </cell>
          <cell r="C138" t="str">
            <v xml:space="preserve">Seminar of business strategy </v>
          </cell>
          <cell r="D138" t="str">
            <v xml:space="preserve">Olivier HAMOIR </v>
          </cell>
          <cell r="G138">
            <v>0</v>
          </cell>
          <cell r="H138">
            <v>1</v>
          </cell>
          <cell r="K138">
            <v>5</v>
          </cell>
          <cell r="Q138" t="str">
            <v>English</v>
          </cell>
          <cell r="S138" t="str">
            <v>See course description</v>
          </cell>
          <cell r="AT138" t="str">
            <v>Master</v>
          </cell>
          <cell r="AU138" t="str">
            <v>Deleted Class - No access</v>
          </cell>
          <cell r="AV138" t="str">
            <v>Closed</v>
          </cell>
        </row>
        <row r="139">
          <cell r="A139" t="str">
            <v>Strategy</v>
          </cell>
          <cell r="B139" t="str">
            <v>GESTS549</v>
          </cell>
          <cell r="C139" t="str">
            <v xml:space="preserve">Seminar of business strategy </v>
          </cell>
          <cell r="D139" t="str">
            <v xml:space="preserve">Bruno VAN LIERDE </v>
          </cell>
          <cell r="G139">
            <v>0</v>
          </cell>
          <cell r="H139">
            <v>1</v>
          </cell>
          <cell r="K139">
            <v>5</v>
          </cell>
          <cell r="Q139" t="str">
            <v>English</v>
          </cell>
          <cell r="S139" t="str">
            <v>See course description</v>
          </cell>
          <cell r="AT139" t="str">
            <v>Master</v>
          </cell>
          <cell r="AU139" t="str">
            <v>Closed - No access (given in French)</v>
          </cell>
          <cell r="AV139" t="str">
            <v>Closed</v>
          </cell>
        </row>
        <row r="140">
          <cell r="A140" t="str">
            <v>Management</v>
          </cell>
          <cell r="B140" t="str">
            <v>GESTS551</v>
          </cell>
          <cell r="C140" t="str">
            <v>Project Management</v>
          </cell>
          <cell r="D140" t="str">
            <v>Frederic HOFFMANN</v>
          </cell>
          <cell r="G140">
            <v>1</v>
          </cell>
          <cell r="H140">
            <v>0</v>
          </cell>
          <cell r="K140">
            <v>5</v>
          </cell>
          <cell r="Q140" t="str">
            <v>English</v>
          </cell>
          <cell r="S140" t="str">
            <v>N/A</v>
          </cell>
          <cell r="AT140" t="str">
            <v>Master</v>
          </cell>
          <cell r="AU140">
            <v>0</v>
          </cell>
          <cell r="AV140" t="str">
            <v>Entry</v>
          </cell>
        </row>
        <row r="141">
          <cell r="A141" t="str">
            <v>Microfinance</v>
          </cell>
          <cell r="B141" t="str">
            <v>GESTS563</v>
          </cell>
          <cell r="C141" t="str">
            <v>Field project : Non profit</v>
          </cell>
          <cell r="D141" t="str">
            <v>Mr. Nicolas JANSSEN</v>
          </cell>
          <cell r="G141">
            <v>1</v>
          </cell>
          <cell r="H141">
            <v>1</v>
          </cell>
          <cell r="K141">
            <v>5</v>
          </cell>
          <cell r="Q141" t="str">
            <v>French</v>
          </cell>
          <cell r="S141" t="str">
            <v>At least one course in the field</v>
          </cell>
          <cell r="AT141" t="str">
            <v>Master</v>
          </cell>
          <cell r="AU141" t="str">
            <v>Closed - No access</v>
          </cell>
          <cell r="AV141" t="str">
            <v>Closed</v>
          </cell>
        </row>
        <row r="142">
          <cell r="A142" t="str">
            <v>Management</v>
          </cell>
          <cell r="B142" t="str">
            <v>GESTS564</v>
          </cell>
          <cell r="C142" t="str">
            <v>Project Management</v>
          </cell>
          <cell r="D142" t="str">
            <v>Frederic HOFFMANN</v>
          </cell>
          <cell r="G142">
            <v>0</v>
          </cell>
          <cell r="H142">
            <v>1</v>
          </cell>
          <cell r="K142">
            <v>5</v>
          </cell>
          <cell r="Q142" t="str">
            <v>English</v>
          </cell>
          <cell r="S142" t="str">
            <v>N/A</v>
          </cell>
          <cell r="AT142" t="str">
            <v>Master</v>
          </cell>
          <cell r="AU142" t="str">
            <v>Same as GESTS450 but given to the Masters in Economics</v>
          </cell>
          <cell r="AV142" t="str">
            <v>Entry</v>
          </cell>
        </row>
        <row r="143">
          <cell r="A143" t="str">
            <v>Management</v>
          </cell>
          <cell r="B143" t="str">
            <v>GESTS565</v>
          </cell>
          <cell r="C143" t="str">
            <v>Business planning</v>
          </cell>
          <cell r="D143" t="str">
            <v>Judith BEHRENS</v>
          </cell>
          <cell r="G143">
            <v>0</v>
          </cell>
          <cell r="H143">
            <v>1</v>
          </cell>
          <cell r="K143">
            <v>5</v>
          </cell>
          <cell r="Q143" t="str">
            <v>English</v>
          </cell>
          <cell r="S143" t="str">
            <v>N/A</v>
          </cell>
          <cell r="AT143" t="str">
            <v>Master</v>
          </cell>
          <cell r="AU143" t="str">
            <v>Limited access course (20 seats available)</v>
          </cell>
          <cell r="AV143" t="str">
            <v>Advanced</v>
          </cell>
        </row>
        <row r="144">
          <cell r="A144" t="str">
            <v>Entrepreneurship &amp; Innovation</v>
          </cell>
          <cell r="B144" t="str">
            <v>GESTS566</v>
          </cell>
          <cell r="C144" t="str">
            <v>Advanced Entrepreneurship</v>
          </cell>
          <cell r="D144" t="str">
            <v>Olivier WITMEUR &amp; Judith BEHRENS &amp; Rodolphe MORAINE</v>
          </cell>
          <cell r="G144">
            <v>0</v>
          </cell>
          <cell r="H144">
            <v>1</v>
          </cell>
          <cell r="K144">
            <v>5</v>
          </cell>
          <cell r="Q144" t="str">
            <v>English</v>
          </cell>
          <cell r="S144" t="str">
            <v>See course description</v>
          </cell>
          <cell r="AT144" t="str">
            <v>Master</v>
          </cell>
          <cell r="AU144">
            <v>0</v>
          </cell>
          <cell r="AV144" t="str">
            <v>Advanced</v>
          </cell>
        </row>
        <row r="145">
          <cell r="A145" t="str">
            <v>Economics</v>
          </cell>
          <cell r="B145" t="str">
            <v>GESTS567</v>
          </cell>
          <cell r="C145" t="str">
            <v>Regulation and Antitrust economics for businesses</v>
          </cell>
          <cell r="D145" t="str">
            <v>Luis CORREIA DA SILVA</v>
          </cell>
          <cell r="G145">
            <v>0</v>
          </cell>
          <cell r="H145">
            <v>1</v>
          </cell>
          <cell r="K145">
            <v>5</v>
          </cell>
          <cell r="Q145" t="str">
            <v>English</v>
          </cell>
          <cell r="S145" t="str">
            <v>N/A</v>
          </cell>
          <cell r="AT145" t="str">
            <v>Master</v>
          </cell>
          <cell r="AU145">
            <v>0</v>
          </cell>
          <cell r="AV145" t="str">
            <v>Advanced</v>
          </cell>
        </row>
        <row r="146">
          <cell r="A146" t="str">
            <v>Finance</v>
          </cell>
          <cell r="B146" t="str">
            <v>GESTS569</v>
          </cell>
          <cell r="C146" t="str">
            <v>Derivatives, Financial risk management &amp; Governance</v>
          </cell>
          <cell r="D146" t="str">
            <v>Hugues PIROTTE, Frédéric VAN DER SCHUEREN</v>
          </cell>
          <cell r="G146">
            <v>0</v>
          </cell>
          <cell r="H146">
            <v>1</v>
          </cell>
          <cell r="K146">
            <v>10</v>
          </cell>
          <cell r="Q146" t="str">
            <v>English</v>
          </cell>
          <cell r="S146" t="str">
            <v>N/A</v>
          </cell>
          <cell r="AT146" t="str">
            <v>Master</v>
          </cell>
          <cell r="AU146">
            <v>0</v>
          </cell>
          <cell r="AV146" t="str">
            <v>Advanced</v>
          </cell>
        </row>
        <row r="147">
          <cell r="A147" t="str">
            <v>Finance</v>
          </cell>
          <cell r="B147" t="str">
            <v>GESTS572</v>
          </cell>
          <cell r="C147" t="str">
            <v>Banking and asset management</v>
          </cell>
          <cell r="D147" t="str">
            <v>Yassine BOUDGHENE</v>
          </cell>
          <cell r="G147">
            <v>0</v>
          </cell>
          <cell r="H147">
            <v>1</v>
          </cell>
          <cell r="K147">
            <v>5</v>
          </cell>
          <cell r="Q147" t="str">
            <v>English</v>
          </cell>
          <cell r="S147" t="str">
            <v>N/A</v>
          </cell>
          <cell r="AT147" t="str">
            <v>Master</v>
          </cell>
          <cell r="AU147">
            <v>0</v>
          </cell>
          <cell r="AV147" t="str">
            <v>Advanced</v>
          </cell>
        </row>
        <row r="148">
          <cell r="A148" t="str">
            <v>Finance</v>
          </cell>
          <cell r="B148" t="str">
            <v>GESTS573</v>
          </cell>
          <cell r="C148" t="str">
            <v>Investment</v>
          </cell>
          <cell r="D148" t="str">
            <v>Roland GILLET</v>
          </cell>
          <cell r="G148">
            <v>0</v>
          </cell>
          <cell r="H148">
            <v>1</v>
          </cell>
          <cell r="K148">
            <v>5</v>
          </cell>
          <cell r="Q148" t="str">
            <v>French/English</v>
          </cell>
          <cell r="S148" t="str">
            <v>N/A</v>
          </cell>
          <cell r="AT148" t="str">
            <v>Master</v>
          </cell>
          <cell r="AU148" t="str">
            <v>The class is mainly in french (manual and cases). Some references can be provided in english and questions can be asked in english. The evaluation can be done in english.</v>
          </cell>
          <cell r="AV148" t="str">
            <v>Entry</v>
          </cell>
        </row>
        <row r="149">
          <cell r="A149" t="str">
            <v>Finance</v>
          </cell>
          <cell r="B149" t="str">
            <v>GESTS575</v>
          </cell>
          <cell r="C149" t="str">
            <v>Responsible Capitalism</v>
          </cell>
          <cell r="D149" t="str">
            <v>Marco BECHT</v>
          </cell>
          <cell r="G149">
            <v>0</v>
          </cell>
          <cell r="H149">
            <v>1</v>
          </cell>
          <cell r="K149">
            <v>5</v>
          </cell>
          <cell r="Q149" t="str">
            <v>English</v>
          </cell>
          <cell r="S149" t="str">
            <v>N/A</v>
          </cell>
          <cell r="AT149" t="str">
            <v>Master</v>
          </cell>
          <cell r="AU149">
            <v>0</v>
          </cell>
          <cell r="AV149" t="str">
            <v>Entry</v>
          </cell>
        </row>
        <row r="150">
          <cell r="A150" t="str">
            <v>Microfinance</v>
          </cell>
          <cell r="B150" t="str">
            <v>GESTS604</v>
          </cell>
          <cell r="C150" t="str">
            <v>Commercialization of Microfinance</v>
          </cell>
          <cell r="D150" t="str">
            <v>Marek HUDON</v>
          </cell>
          <cell r="G150">
            <v>0</v>
          </cell>
          <cell r="H150">
            <v>1</v>
          </cell>
          <cell r="K150">
            <v>5</v>
          </cell>
          <cell r="Q150" t="str">
            <v>English</v>
          </cell>
          <cell r="S150" t="str">
            <v>Courses in finance and mathematics</v>
          </cell>
          <cell r="AT150" t="str">
            <v>Master</v>
          </cell>
          <cell r="AU150">
            <v>0</v>
          </cell>
          <cell r="AV150" t="str">
            <v>Advanced</v>
          </cell>
        </row>
        <row r="151">
          <cell r="A151" t="str">
            <v>Microfinance</v>
          </cell>
          <cell r="B151" t="str">
            <v>GESTS605</v>
          </cell>
          <cell r="C151" t="str">
            <v>Assessment of Microfinance</v>
          </cell>
          <cell r="D151" t="str">
            <v>Kurt MOORS</v>
          </cell>
          <cell r="G151">
            <v>0</v>
          </cell>
          <cell r="H151">
            <v>1</v>
          </cell>
          <cell r="K151">
            <v>5</v>
          </cell>
          <cell r="Q151" t="str">
            <v>English</v>
          </cell>
          <cell r="S151" t="str">
            <v>Several courses in finance and mathematics</v>
          </cell>
          <cell r="AT151" t="str">
            <v>Master</v>
          </cell>
          <cell r="AU151">
            <v>0</v>
          </cell>
          <cell r="AV151" t="str">
            <v>Advanced</v>
          </cell>
        </row>
        <row r="152">
          <cell r="A152" t="str">
            <v>Management</v>
          </cell>
          <cell r="B152" t="str">
            <v>GESTS711</v>
          </cell>
          <cell r="C152" t="str">
            <v>Management Information Systems</v>
          </cell>
          <cell r="D152" t="str">
            <v>Nicolas VAN ZEEBROECK (Coordinator) and Vincent LION</v>
          </cell>
          <cell r="G152">
            <v>0</v>
          </cell>
          <cell r="H152">
            <v>1</v>
          </cell>
          <cell r="K152">
            <v>5</v>
          </cell>
          <cell r="Q152" t="str">
            <v>French</v>
          </cell>
          <cell r="S152" t="str">
            <v>See course description</v>
          </cell>
          <cell r="AT152" t="str">
            <v>Master</v>
          </cell>
          <cell r="AU152" t="str">
            <v>(given in French)</v>
          </cell>
          <cell r="AV152" t="str">
            <v>Advanced</v>
          </cell>
        </row>
        <row r="153">
          <cell r="A153" t="str">
            <v>Strategy</v>
          </cell>
          <cell r="B153" t="str">
            <v>GESTS900</v>
          </cell>
          <cell r="C153" t="str">
            <v>Strategic Management Control for Sustainability and Innovation</v>
          </cell>
          <cell r="D153" t="str">
            <v>Philip VERGAUWEN</v>
          </cell>
          <cell r="G153">
            <v>1</v>
          </cell>
          <cell r="H153">
            <v>0</v>
          </cell>
          <cell r="K153">
            <v>5</v>
          </cell>
          <cell r="Q153" t="str">
            <v>English</v>
          </cell>
          <cell r="S153" t="str">
            <v>N/A</v>
          </cell>
          <cell r="AT153" t="str">
            <v>Master</v>
          </cell>
          <cell r="AU153" t="str">
            <v>Suppleance by Irvine Neil</v>
          </cell>
          <cell r="AV153" t="str">
            <v>Advanced</v>
          </cell>
        </row>
        <row r="154">
          <cell r="A154" t="str">
            <v>IT</v>
          </cell>
          <cell r="B154" t="str">
            <v>INFOF422</v>
          </cell>
          <cell r="C154" t="str">
            <v>Statistical foundations of machine learning</v>
          </cell>
          <cell r="D154" t="str">
            <v>Gianluca BONTEMPI (Coordinator) and Bernard MANDERICK</v>
          </cell>
          <cell r="G154">
            <v>0</v>
          </cell>
          <cell r="H154">
            <v>1</v>
          </cell>
          <cell r="K154">
            <v>5</v>
          </cell>
          <cell r="Q154" t="str">
            <v>English</v>
          </cell>
          <cell r="S154" t="str">
            <v>N/A</v>
          </cell>
          <cell r="AT154" t="str">
            <v>Master</v>
          </cell>
          <cell r="AU154">
            <v>0</v>
          </cell>
          <cell r="AV154" t="str">
            <v>Advanced</v>
          </cell>
        </row>
        <row r="155">
          <cell r="A155" t="str">
            <v>IT</v>
          </cell>
          <cell r="B155" t="str">
            <v>INFOF424</v>
          </cell>
          <cell r="C155" t="str">
            <v>Combinatorial optimization</v>
          </cell>
          <cell r="D155" t="str">
            <v>Bernard FORTZ</v>
          </cell>
          <cell r="G155">
            <v>0</v>
          </cell>
          <cell r="H155">
            <v>1</v>
          </cell>
          <cell r="K155">
            <v>5</v>
          </cell>
          <cell r="Q155" t="str">
            <v>English</v>
          </cell>
          <cell r="S155" t="str">
            <v>See course description</v>
          </cell>
          <cell r="AT155" t="str">
            <v>Adv. Master</v>
          </cell>
          <cell r="AU155" t="str">
            <v>New course 2023-2024 (This is an advanced class)</v>
          </cell>
          <cell r="AV155" t="str">
            <v>Advanced</v>
          </cell>
        </row>
        <row r="156">
          <cell r="A156" t="str">
            <v>IT</v>
          </cell>
          <cell r="B156" t="str">
            <v>INFOF440</v>
          </cell>
          <cell r="C156" t="str">
            <v>Algorithms for big data</v>
          </cell>
          <cell r="D156" t="str">
            <v>John IACONO</v>
          </cell>
          <cell r="G156">
            <v>0</v>
          </cell>
          <cell r="H156">
            <v>1</v>
          </cell>
          <cell r="K156">
            <v>5</v>
          </cell>
          <cell r="Q156" t="str">
            <v>English</v>
          </cell>
          <cell r="S156" t="str">
            <v>See course description</v>
          </cell>
          <cell r="AT156" t="str">
            <v>Adv. Master</v>
          </cell>
          <cell r="AU156" t="str">
            <v>New course 2023-2024 (This is an advanced class)</v>
          </cell>
          <cell r="AV156" t="str">
            <v>Advanced</v>
          </cell>
        </row>
        <row r="157">
          <cell r="A157" t="str">
            <v>IT</v>
          </cell>
          <cell r="B157" t="str">
            <v>INFOF524</v>
          </cell>
          <cell r="C157" t="str">
            <v>Continuous optimization</v>
          </cell>
          <cell r="D157" t="str">
            <v>Bernard FORTZ</v>
          </cell>
          <cell r="G157">
            <v>0</v>
          </cell>
          <cell r="H157">
            <v>1</v>
          </cell>
          <cell r="K157">
            <v>5</v>
          </cell>
          <cell r="Q157" t="str">
            <v>English</v>
          </cell>
          <cell r="S157" t="str">
            <v>See course description</v>
          </cell>
          <cell r="AT157" t="str">
            <v>Adv. Master</v>
          </cell>
          <cell r="AU157" t="str">
            <v>New course 2023-2024 (This is an advanced class)</v>
          </cell>
          <cell r="AV157" t="str">
            <v>Advanced</v>
          </cell>
        </row>
        <row r="158">
          <cell r="A158" t="str">
            <v>Data &amp; IT</v>
          </cell>
          <cell r="B158" t="str">
            <v>INFOH423</v>
          </cell>
          <cell r="C158" t="str">
            <v>Data Mining</v>
          </cell>
          <cell r="D158" t="str">
            <v>Mahmoud SAKR</v>
          </cell>
          <cell r="G158">
            <v>1</v>
          </cell>
          <cell r="H158">
            <v>0</v>
          </cell>
          <cell r="K158">
            <v>5</v>
          </cell>
          <cell r="Q158" t="str">
            <v>English</v>
          </cell>
          <cell r="S158" t="str">
            <v>See course description</v>
          </cell>
          <cell r="AT158" t="str">
            <v>Adv. Master</v>
          </cell>
          <cell r="AU158" t="str">
            <v>New course 2023-2024 (This is an advanced class)</v>
          </cell>
          <cell r="AV158" t="str">
            <v>Advanced</v>
          </cell>
        </row>
        <row r="159">
          <cell r="A159" t="str">
            <v>IT</v>
          </cell>
          <cell r="B159" t="str">
            <v>INFOH501</v>
          </cell>
          <cell r="C159" t="str">
            <v>Pattern recognition and image analysis</v>
          </cell>
          <cell r="D159" t="str">
            <v>Olivier DEBEIR and Christine DECAESTECKER</v>
          </cell>
          <cell r="G159">
            <v>0</v>
          </cell>
          <cell r="H159">
            <v>1</v>
          </cell>
          <cell r="K159">
            <v>5</v>
          </cell>
          <cell r="Q159" t="str">
            <v>English</v>
          </cell>
          <cell r="S159" t="str">
            <v>See course description</v>
          </cell>
          <cell r="AT159" t="str">
            <v>Adv. Master</v>
          </cell>
          <cell r="AU159" t="str">
            <v>New course 2023-2024 (This is an advanced class)</v>
          </cell>
          <cell r="AV159" t="str">
            <v>Advanced</v>
          </cell>
        </row>
        <row r="160">
          <cell r="A160" t="str">
            <v>IT</v>
          </cell>
          <cell r="B160" t="str">
            <v>INFOH512</v>
          </cell>
          <cell r="C160" t="str">
            <v>Current trends in artificial intelligence</v>
          </cell>
          <cell r="D160" t="str">
            <v>Hugues BERSINI </v>
          </cell>
          <cell r="G160">
            <v>0</v>
          </cell>
          <cell r="H160">
            <v>1</v>
          </cell>
          <cell r="K160">
            <v>5</v>
          </cell>
          <cell r="Q160" t="str">
            <v>English</v>
          </cell>
          <cell r="S160" t="str">
            <v>See course description</v>
          </cell>
          <cell r="AT160" t="str">
            <v>Adv. Master</v>
          </cell>
          <cell r="AU160" t="str">
            <v>New course 2023-2024 (This is an advanced class)</v>
          </cell>
          <cell r="AV160" t="str">
            <v>Advanced</v>
          </cell>
        </row>
        <row r="161">
          <cell r="A161" t="str">
            <v>IT</v>
          </cell>
          <cell r="B161" t="str">
            <v>INFOH515</v>
          </cell>
          <cell r="C161" t="str">
            <v>Big Data : Distributed Data Management and Scalable Analytics</v>
          </cell>
          <cell r="D161" t="str">
            <v>Dimitrios SACHARIDIS et  Gianluca BONTEMPI</v>
          </cell>
          <cell r="G161">
            <v>0</v>
          </cell>
          <cell r="H161">
            <v>1</v>
          </cell>
          <cell r="K161">
            <v>5</v>
          </cell>
          <cell r="Q161" t="str">
            <v>English</v>
          </cell>
          <cell r="S161" t="str">
            <v>See course description</v>
          </cell>
          <cell r="AT161" t="str">
            <v>Adv. Master</v>
          </cell>
          <cell r="AU161" t="str">
            <v>New course 2023-2024 (This is an advanced class)</v>
          </cell>
          <cell r="AV161" t="str">
            <v>Advanced</v>
          </cell>
        </row>
        <row r="162">
          <cell r="A162" t="str">
            <v>IT</v>
          </cell>
          <cell r="B162" t="str">
            <v>INFOH600</v>
          </cell>
          <cell r="C162" t="str">
            <v>Computing foundations of data sciences</v>
          </cell>
          <cell r="D162" t="str">
            <v>Dimitrios SACHARIDIS </v>
          </cell>
          <cell r="G162">
            <v>1</v>
          </cell>
          <cell r="H162">
            <v>0</v>
          </cell>
          <cell r="K162">
            <v>5</v>
          </cell>
          <cell r="Q162" t="str">
            <v>English</v>
          </cell>
          <cell r="S162" t="str">
            <v>See course description</v>
          </cell>
          <cell r="AT162" t="str">
            <v>Master</v>
          </cell>
          <cell r="AV162" t="str">
            <v>Advanced</v>
          </cell>
        </row>
        <row r="163">
          <cell r="A163" t="str">
            <v>IT</v>
          </cell>
          <cell r="B163" t="str">
            <v>INFOS302</v>
          </cell>
          <cell r="C163" t="str">
            <v xml:space="preserve">Introduction à l'informatique </v>
          </cell>
          <cell r="D163" t="str">
            <v>Nicolas VAN ZEEBROECK</v>
          </cell>
          <cell r="G163">
            <v>0</v>
          </cell>
          <cell r="H163">
            <v>1</v>
          </cell>
          <cell r="K163">
            <v>5</v>
          </cell>
          <cell r="Q163" t="str">
            <v>French</v>
          </cell>
          <cell r="S163" t="str">
            <v>N/A</v>
          </cell>
          <cell r="AT163" t="str">
            <v>Bachelor</v>
          </cell>
          <cell r="AU163" t="str">
            <v xml:space="preserve">Bachelor - Introduction (French) </v>
          </cell>
          <cell r="AV163" t="str">
            <v>Entry</v>
          </cell>
        </row>
        <row r="164">
          <cell r="A164" t="str">
            <v>Mathematics</v>
          </cell>
          <cell r="B164" t="str">
            <v>MATHS400</v>
          </cell>
          <cell r="C164" t="str">
            <v>Mathematics and economic modelling</v>
          </cell>
          <cell r="D164" t="str">
            <v>Thomas DEMUYNCK</v>
          </cell>
          <cell r="G164">
            <v>1</v>
          </cell>
          <cell r="H164">
            <v>0</v>
          </cell>
          <cell r="K164">
            <v>5</v>
          </cell>
          <cell r="Q164" t="str">
            <v>English</v>
          </cell>
          <cell r="S164" t="str">
            <v>MATH-D101 Mathématique générale : analyse et algèbre linéaire and MATH-D201 Mathématique : fonctions de plusieurs variables and (MATH-D-101) Modélisation: partie mathématique (MATH-D-201)</v>
          </cell>
          <cell r="AT164" t="str">
            <v>Master</v>
          </cell>
          <cell r="AU164">
            <v>0</v>
          </cell>
          <cell r="AV164" t="str">
            <v>Advanced</v>
          </cell>
        </row>
        <row r="165">
          <cell r="A165" t="str">
            <v>Mathematics</v>
          </cell>
          <cell r="B165" t="str">
            <v>MATHS401</v>
          </cell>
          <cell r="C165" t="str">
            <v>Dynamic Optimization</v>
          </cell>
          <cell r="D165" t="str">
            <v>Thomas DE MUYNCK</v>
          </cell>
          <cell r="G165">
            <v>0</v>
          </cell>
          <cell r="H165">
            <v>1</v>
          </cell>
          <cell r="K165">
            <v>5</v>
          </cell>
          <cell r="Q165" t="str">
            <v>English</v>
          </cell>
          <cell r="S165" t="str">
            <v>Basic Calculus: functions of one and several real variables. Basic Linear Algebra.</v>
          </cell>
          <cell r="AT165" t="str">
            <v>Master</v>
          </cell>
          <cell r="AU165">
            <v>0</v>
          </cell>
          <cell r="AV165" t="str">
            <v>Advanced</v>
          </cell>
        </row>
        <row r="166">
          <cell r="A166" t="str">
            <v>Economics</v>
          </cell>
          <cell r="B166" t="str">
            <v>POLIS426</v>
          </cell>
          <cell r="C166" t="str">
            <v>Economie politique des revenus et des inégalités en Europe et dans le monde</v>
          </cell>
          <cell r="D166" t="str">
            <v>Mr. Jean Luc DE MEULEMEESTER</v>
          </cell>
          <cell r="G166">
            <v>0</v>
          </cell>
          <cell r="H166">
            <v>1</v>
          </cell>
          <cell r="K166">
            <v>5</v>
          </cell>
          <cell r="Q166" t="str">
            <v>French</v>
          </cell>
          <cell r="S166" t="str">
            <v>See course description</v>
          </cell>
          <cell r="AT166" t="str">
            <v>Master</v>
          </cell>
          <cell r="AU166" t="str">
            <v>Master - Advanced (given in French)</v>
          </cell>
          <cell r="AV166" t="str">
            <v>Advanced</v>
          </cell>
        </row>
        <row r="167">
          <cell r="A167" t="str">
            <v>Statistics</v>
          </cell>
          <cell r="B167" t="str">
            <v>STATD307</v>
          </cell>
          <cell r="C167" t="str">
            <v xml:space="preserve">Méthodes d'enquête et de sondage </v>
          </cell>
          <cell r="D167" t="str">
            <v>Catherine VERMANDELE</v>
          </cell>
          <cell r="G167">
            <v>0</v>
          </cell>
          <cell r="H167">
            <v>1</v>
          </cell>
          <cell r="K167">
            <v>5</v>
          </cell>
          <cell r="Q167" t="str">
            <v>French</v>
          </cell>
          <cell r="S167" t="str">
            <v>Intermediate statistics</v>
          </cell>
          <cell r="AT167" t="str">
            <v>Bachelor</v>
          </cell>
          <cell r="AU167" t="str">
            <v>(given in French)</v>
          </cell>
          <cell r="AV167" t="str">
            <v>Entry</v>
          </cell>
        </row>
        <row r="168">
          <cell r="A168" t="str">
            <v>Statistics</v>
          </cell>
          <cell r="B168" t="str">
            <v>STATF404</v>
          </cell>
          <cell r="C168" t="str">
            <v>Graduate Statistics</v>
          </cell>
          <cell r="D168" t="str">
            <v xml:space="preserve">Thomas VERDEBOUT and Gilles NISOL </v>
          </cell>
          <cell r="G168">
            <v>1</v>
          </cell>
          <cell r="H168">
            <v>0</v>
          </cell>
          <cell r="K168">
            <v>5</v>
          </cell>
          <cell r="Q168" t="str">
            <v>English</v>
          </cell>
          <cell r="S168" t="str">
            <v>You need a background in Mathematical Statistics (typically from an Introductory course in Mathematical Statistics).</v>
          </cell>
          <cell r="AT168" t="str">
            <v>Master</v>
          </cell>
          <cell r="AU168">
            <v>0</v>
          </cell>
          <cell r="AV168" t="str">
            <v>Advanced</v>
          </cell>
        </row>
        <row r="169">
          <cell r="A169" t="str">
            <v>Statistics</v>
          </cell>
          <cell r="B169" t="str">
            <v>STATF405</v>
          </cell>
          <cell r="C169" t="str">
            <v>Time series analysis 1</v>
          </cell>
          <cell r="D169" t="str">
            <v>Yves-Caoimhin SWAN</v>
          </cell>
          <cell r="G169">
            <v>1</v>
          </cell>
          <cell r="H169">
            <v>0</v>
          </cell>
          <cell r="K169">
            <v>5</v>
          </cell>
          <cell r="Q169" t="str">
            <v>English</v>
          </cell>
          <cell r="S169" t="str">
            <v>A first course in statistics</v>
          </cell>
          <cell r="AT169" t="str">
            <v>Master</v>
          </cell>
          <cell r="AU169">
            <v>0</v>
          </cell>
          <cell r="AV169" t="str">
            <v>Advanced</v>
          </cell>
        </row>
        <row r="170">
          <cell r="A170" t="str">
            <v>Statistics</v>
          </cell>
          <cell r="B170" t="str">
            <v>STATF408</v>
          </cell>
          <cell r="C170" t="str">
            <v>Computational Statistics</v>
          </cell>
          <cell r="D170" t="str">
            <v>Maarten JANSEN</v>
          </cell>
          <cell r="G170">
            <v>0</v>
          </cell>
          <cell r="H170">
            <v>1</v>
          </cell>
          <cell r="K170">
            <v>5</v>
          </cell>
          <cell r="Q170" t="str">
            <v>English</v>
          </cell>
          <cell r="S170" t="str">
            <v>N/A</v>
          </cell>
          <cell r="AT170" t="str">
            <v>Master</v>
          </cell>
          <cell r="AU170" t="str">
            <v>Deleted - No Access</v>
          </cell>
          <cell r="AV170" t="str">
            <v>Closed</v>
          </cell>
        </row>
        <row r="171">
          <cell r="A171" t="str">
            <v>Statistics</v>
          </cell>
          <cell r="B171" t="str">
            <v>STATF507</v>
          </cell>
          <cell r="C171" t="str">
            <v>Sequential analysis</v>
          </cell>
          <cell r="D171" t="str">
            <v>Siegfried HORMANN</v>
          </cell>
          <cell r="G171">
            <v>0</v>
          </cell>
          <cell r="H171">
            <v>1</v>
          </cell>
          <cell r="K171">
            <v>5</v>
          </cell>
          <cell r="Q171" t="str">
            <v>English</v>
          </cell>
          <cell r="S171" t="str">
            <v>Time series analysis 1 (or some comparable course on time series)</v>
          </cell>
          <cell r="AT171" t="str">
            <v>Master</v>
          </cell>
          <cell r="AU171" t="str">
            <v>Deleted - No Access</v>
          </cell>
          <cell r="AV171" t="str">
            <v>Closed</v>
          </cell>
        </row>
        <row r="172">
          <cell r="A172" t="str">
            <v>Statistics</v>
          </cell>
          <cell r="B172" t="str">
            <v>STATF600</v>
          </cell>
          <cell r="C172" t="str">
            <v>Multivariate and high-dimensional statistics</v>
          </cell>
          <cell r="D172" t="str">
            <v>Thomas VERDEBOUT</v>
          </cell>
          <cell r="G172">
            <v>1</v>
          </cell>
          <cell r="H172">
            <v>0</v>
          </cell>
          <cell r="K172">
            <v>5</v>
          </cell>
          <cell r="Q172" t="str">
            <v>English</v>
          </cell>
          <cell r="S172" t="str">
            <v>See course description</v>
          </cell>
          <cell r="AT172" t="str">
            <v>Master</v>
          </cell>
          <cell r="AU172" t="str">
            <v>New course 2023-2024</v>
          </cell>
          <cell r="AV172" t="str">
            <v>Advanced</v>
          </cell>
        </row>
        <row r="173">
          <cell r="A173" t="str">
            <v>Econometrics</v>
          </cell>
          <cell r="B173" t="str">
            <v>STATS301</v>
          </cell>
          <cell r="C173" t="str">
            <v xml:space="preserve">Introduction to econometrics </v>
          </cell>
          <cell r="D173" t="str">
            <v>David PREINERSTORFER</v>
          </cell>
          <cell r="G173">
            <v>1</v>
          </cell>
          <cell r="H173">
            <v>0</v>
          </cell>
          <cell r="K173">
            <v>5</v>
          </cell>
          <cell r="Q173" t="str">
            <v>English</v>
          </cell>
          <cell r="S173" t="str">
            <v>Intermediate statistics</v>
          </cell>
          <cell r="AT173" t="str">
            <v>Bachelor</v>
          </cell>
          <cell r="AU173" t="str">
            <v>Bachelor - Introduction</v>
          </cell>
          <cell r="AV173" t="str">
            <v>Entry</v>
          </cell>
        </row>
        <row r="174">
          <cell r="A174" t="str">
            <v>Econometrics</v>
          </cell>
          <cell r="B174" t="str">
            <v>STATS308</v>
          </cell>
          <cell r="C174" t="str">
            <v xml:space="preserve">Introduction à l'Econométrie </v>
          </cell>
          <cell r="D174" t="str">
            <v>Vincenzo VERARDI</v>
          </cell>
          <cell r="G174">
            <v>1</v>
          </cell>
          <cell r="H174">
            <v>0</v>
          </cell>
          <cell r="K174">
            <v>5</v>
          </cell>
          <cell r="Q174" t="str">
            <v>French</v>
          </cell>
          <cell r="S174" t="str">
            <v>Intermediate statistics</v>
          </cell>
          <cell r="AT174" t="str">
            <v>Bachelor</v>
          </cell>
          <cell r="AU174" t="str">
            <v>Bachelor - Introduction (French)</v>
          </cell>
          <cell r="AV174" t="str">
            <v>Entry</v>
          </cell>
        </row>
        <row r="175">
          <cell r="A175" t="str">
            <v>Statistics</v>
          </cell>
          <cell r="B175" t="str">
            <v>STATS401</v>
          </cell>
          <cell r="C175" t="str">
            <v>Analyse statistique multivariée</v>
          </cell>
          <cell r="D175" t="str">
            <v>Catherine Dehon</v>
          </cell>
          <cell r="G175">
            <v>1</v>
          </cell>
          <cell r="H175">
            <v>0</v>
          </cell>
          <cell r="K175">
            <v>5</v>
          </cell>
          <cell r="Q175" t="str">
            <v>French</v>
          </cell>
          <cell r="S175" t="str">
            <v>mathematics</v>
          </cell>
          <cell r="AT175" t="str">
            <v>Master</v>
          </cell>
          <cell r="AU175" t="str">
            <v>(given in French)</v>
          </cell>
          <cell r="AV175" t="str">
            <v>Advanced</v>
          </cell>
        </row>
        <row r="176">
          <cell r="A176" t="str">
            <v>Statistics</v>
          </cell>
          <cell r="B176" t="str">
            <v>STATS406</v>
          </cell>
          <cell r="C176" t="str">
            <v>Data management and business analytics</v>
          </cell>
          <cell r="D176" t="str">
            <v>Martine GEORGE</v>
          </cell>
          <cell r="G176">
            <v>0</v>
          </cell>
          <cell r="H176">
            <v>1</v>
          </cell>
          <cell r="K176">
            <v>5</v>
          </cell>
          <cell r="Q176" t="str">
            <v>English</v>
          </cell>
          <cell r="S176" t="str">
            <v>N/A</v>
          </cell>
          <cell r="AT176" t="str">
            <v>Master</v>
          </cell>
          <cell r="AU176">
            <v>0</v>
          </cell>
          <cell r="AV176" t="str">
            <v>Advanced</v>
          </cell>
        </row>
        <row r="177">
          <cell r="A177" t="str">
            <v>Statistics</v>
          </cell>
          <cell r="B177" t="str">
            <v>STATS502</v>
          </cell>
          <cell r="C177" t="str">
            <v>Data management and analytics</v>
          </cell>
          <cell r="D177" t="str">
            <v>Pierre DELVILLE</v>
          </cell>
          <cell r="G177">
            <v>0</v>
          </cell>
          <cell r="H177">
            <v>1</v>
          </cell>
          <cell r="K177">
            <v>5</v>
          </cell>
          <cell r="Q177" t="str">
            <v>English</v>
          </cell>
          <cell r="S177" t="str">
            <v>N/A</v>
          </cell>
          <cell r="AT177" t="str">
            <v>Master</v>
          </cell>
          <cell r="AU177">
            <v>0</v>
          </cell>
          <cell r="AV177" t="str">
            <v>Advanced</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ulb.be/fr/programme/gest-s549" TargetMode="External"/><Relationship Id="rId21" Type="http://schemas.openxmlformats.org/officeDocument/2006/relationships/hyperlink" Target="https://www.ulb.be/en/programme/econ-s421" TargetMode="External"/><Relationship Id="rId42" Type="http://schemas.openxmlformats.org/officeDocument/2006/relationships/hyperlink" Target="https://www.ulb.be/fr/programme/econ-s520" TargetMode="External"/><Relationship Id="rId63" Type="http://schemas.openxmlformats.org/officeDocument/2006/relationships/hyperlink" Target="https://www.ulb.be/fr/programme/gest-s407" TargetMode="External"/><Relationship Id="rId84" Type="http://schemas.openxmlformats.org/officeDocument/2006/relationships/hyperlink" Target="https://www.ulb.be/en/programme/gest-s471" TargetMode="External"/><Relationship Id="rId138" Type="http://schemas.openxmlformats.org/officeDocument/2006/relationships/hyperlink" Target="https://www.ulb.be/en/programme/stat-f308" TargetMode="External"/><Relationship Id="rId159" Type="http://schemas.openxmlformats.org/officeDocument/2006/relationships/hyperlink" Target="https://www.ulb.be/fr/programme/poli-s426" TargetMode="External"/><Relationship Id="rId170" Type="http://schemas.openxmlformats.org/officeDocument/2006/relationships/hyperlink" Target="https://www.ulb.be/fr/programme/econ-s467" TargetMode="External"/><Relationship Id="rId107" Type="http://schemas.openxmlformats.org/officeDocument/2006/relationships/hyperlink" Target="https://www.ulb.be/en/programme/gest-s514" TargetMode="External"/><Relationship Id="rId11" Type="http://schemas.openxmlformats.org/officeDocument/2006/relationships/hyperlink" Target="https://www.ulb.be/en/programme/econ-o405" TargetMode="External"/><Relationship Id="rId32" Type="http://schemas.openxmlformats.org/officeDocument/2006/relationships/hyperlink" Target="https://www.ulb.be/en/programme/econ-s451" TargetMode="External"/><Relationship Id="rId53" Type="http://schemas.openxmlformats.org/officeDocument/2006/relationships/hyperlink" Target="https://www.ulb.be/en/programme/gest-s305" TargetMode="External"/><Relationship Id="rId74" Type="http://schemas.openxmlformats.org/officeDocument/2006/relationships/hyperlink" Target="https://www.ulb.be/en/programme/gest-s440" TargetMode="External"/><Relationship Id="rId128" Type="http://schemas.openxmlformats.org/officeDocument/2006/relationships/hyperlink" Target="https://www.ulb.be/en/programme/gest-s605" TargetMode="External"/><Relationship Id="rId149" Type="http://schemas.openxmlformats.org/officeDocument/2006/relationships/hyperlink" Target="https://www.ulb.be/en/programme/econ-s531" TargetMode="External"/><Relationship Id="rId5" Type="http://schemas.openxmlformats.org/officeDocument/2006/relationships/hyperlink" Target="https://www.ulb.be/fr/programme/econ-s201" TargetMode="External"/><Relationship Id="rId95" Type="http://schemas.openxmlformats.org/officeDocument/2006/relationships/hyperlink" Target="https://www.ulb.be/en/programme/gest-s493" TargetMode="External"/><Relationship Id="rId160" Type="http://schemas.openxmlformats.org/officeDocument/2006/relationships/hyperlink" Target="https://www.ulb.be/fr/programme/econ-s422-1" TargetMode="External"/><Relationship Id="rId22" Type="http://schemas.openxmlformats.org/officeDocument/2006/relationships/hyperlink" Target="https://www.ulb.be/en/programme/econ-s424" TargetMode="External"/><Relationship Id="rId43" Type="http://schemas.openxmlformats.org/officeDocument/2006/relationships/hyperlink" Target="https://www.ulb.be/fr/programme/econ-s521" TargetMode="External"/><Relationship Id="rId64" Type="http://schemas.openxmlformats.org/officeDocument/2006/relationships/hyperlink" Target="https://www.ulb.be/en/programme/gest-s408" TargetMode="External"/><Relationship Id="rId118" Type="http://schemas.openxmlformats.org/officeDocument/2006/relationships/hyperlink" Target="https://www.ulb.be/fr/programme/gest-s551" TargetMode="External"/><Relationship Id="rId139" Type="http://schemas.openxmlformats.org/officeDocument/2006/relationships/hyperlink" Target="https://www.ulb.be/en/programme/stat-s301" TargetMode="External"/><Relationship Id="rId85" Type="http://schemas.openxmlformats.org/officeDocument/2006/relationships/hyperlink" Target="https://www.ulb.be/fr/programme/gest-s472" TargetMode="External"/><Relationship Id="rId150" Type="http://schemas.openxmlformats.org/officeDocument/2006/relationships/hyperlink" Target="https://www.ulb.be/en/programme/econ-s532" TargetMode="External"/><Relationship Id="rId171" Type="http://schemas.openxmlformats.org/officeDocument/2006/relationships/hyperlink" Target="https://www.ulb.be/fr/programme/gest-s430" TargetMode="External"/><Relationship Id="rId12" Type="http://schemas.openxmlformats.org/officeDocument/2006/relationships/hyperlink" Target="https://www.ulb.be/en/programme/econ-o502" TargetMode="External"/><Relationship Id="rId33" Type="http://schemas.openxmlformats.org/officeDocument/2006/relationships/hyperlink" Target="https://www.ulb.be/en/programme/econ-s453" TargetMode="External"/><Relationship Id="rId108" Type="http://schemas.openxmlformats.org/officeDocument/2006/relationships/hyperlink" Target="https://www.ulb.be/en/programme/gest-s516" TargetMode="External"/><Relationship Id="rId129" Type="http://schemas.openxmlformats.org/officeDocument/2006/relationships/hyperlink" Target="https://www.ulb.be/fr/programme/gest-s711" TargetMode="External"/><Relationship Id="rId54" Type="http://schemas.openxmlformats.org/officeDocument/2006/relationships/hyperlink" Target="https://www.ulb.be/fr/programme/gest-s307" TargetMode="External"/><Relationship Id="rId75" Type="http://schemas.openxmlformats.org/officeDocument/2006/relationships/hyperlink" Target="https://www.ulb.be/en/programme/gest-s441" TargetMode="External"/><Relationship Id="rId96" Type="http://schemas.openxmlformats.org/officeDocument/2006/relationships/hyperlink" Target="https://www.ulb.be/fr/programme/gest-s494" TargetMode="External"/><Relationship Id="rId140" Type="http://schemas.openxmlformats.org/officeDocument/2006/relationships/hyperlink" Target="https://www.ulb.be/fr/programme/stat-d307" TargetMode="External"/><Relationship Id="rId161" Type="http://schemas.openxmlformats.org/officeDocument/2006/relationships/hyperlink" Target="https://www.ulb.be/fr/programme/info-h600" TargetMode="External"/><Relationship Id="rId6" Type="http://schemas.openxmlformats.org/officeDocument/2006/relationships/hyperlink" Target="https://www.ulb.be/en/programme/econ-s202" TargetMode="External"/><Relationship Id="rId23" Type="http://schemas.openxmlformats.org/officeDocument/2006/relationships/hyperlink" Target="https://www.ulb.be/en/programme/econ-s427" TargetMode="External"/><Relationship Id="rId28" Type="http://schemas.openxmlformats.org/officeDocument/2006/relationships/hyperlink" Target="https://www.ulb.be/en/programme/econ-s431" TargetMode="External"/><Relationship Id="rId49" Type="http://schemas.openxmlformats.org/officeDocument/2006/relationships/hyperlink" Target="https://www.ulb.be/en/programme/gest-s3001" TargetMode="External"/><Relationship Id="rId114" Type="http://schemas.openxmlformats.org/officeDocument/2006/relationships/hyperlink" Target="https://www.ulb.be/en/programme/gest-s531" TargetMode="External"/><Relationship Id="rId119" Type="http://schemas.openxmlformats.org/officeDocument/2006/relationships/hyperlink" Target="https://www.ulb.be/fr/programme/gest-s564" TargetMode="External"/><Relationship Id="rId44" Type="http://schemas.openxmlformats.org/officeDocument/2006/relationships/hyperlink" Target="https://www.ulb.be/en/programme/econ-s528" TargetMode="External"/><Relationship Id="rId60" Type="http://schemas.openxmlformats.org/officeDocument/2006/relationships/hyperlink" Target="https://www.ulb.be/en/programme/gest-s4006" TargetMode="External"/><Relationship Id="rId65" Type="http://schemas.openxmlformats.org/officeDocument/2006/relationships/hyperlink" Target="https://www.ulb.be/fr/programme/gest-s409" TargetMode="External"/><Relationship Id="rId81" Type="http://schemas.openxmlformats.org/officeDocument/2006/relationships/hyperlink" Target="https://www.ulb.be/fr/programme/gest-s450" TargetMode="External"/><Relationship Id="rId86" Type="http://schemas.openxmlformats.org/officeDocument/2006/relationships/hyperlink" Target="https://www.ulb.be/en/programme/gest-s476" TargetMode="External"/><Relationship Id="rId130" Type="http://schemas.openxmlformats.org/officeDocument/2006/relationships/hyperlink" Target="https://www.ulb.be/en/programme/info-f422" TargetMode="External"/><Relationship Id="rId135" Type="http://schemas.openxmlformats.org/officeDocument/2006/relationships/hyperlink" Target="https://www.ulb.be/en/programme/stat-s502" TargetMode="External"/><Relationship Id="rId151" Type="http://schemas.openxmlformats.org/officeDocument/2006/relationships/hyperlink" Target="https://www.ulb.be/fr/programme/gest-s522" TargetMode="External"/><Relationship Id="rId156" Type="http://schemas.openxmlformats.org/officeDocument/2006/relationships/hyperlink" Target="https://www.ulb.be/fr/programme/gest-s530" TargetMode="External"/><Relationship Id="rId177" Type="http://schemas.openxmlformats.org/officeDocument/2006/relationships/hyperlink" Target="https://www.ulb.be/en/programme/gest-s4007" TargetMode="External"/><Relationship Id="rId172" Type="http://schemas.openxmlformats.org/officeDocument/2006/relationships/hyperlink" Target="https://www.ulb.be/en/programme/stat-f408" TargetMode="External"/><Relationship Id="rId13" Type="http://schemas.openxmlformats.org/officeDocument/2006/relationships/hyperlink" Target="https://www.ulb.be/en/programme/econ-s320" TargetMode="External"/><Relationship Id="rId18" Type="http://schemas.openxmlformats.org/officeDocument/2006/relationships/hyperlink" Target="https://www.ulb.be/en/programme/econ-s414" TargetMode="External"/><Relationship Id="rId39" Type="http://schemas.openxmlformats.org/officeDocument/2006/relationships/hyperlink" Target="https://www.ulb.be/en/programme/econ-s510" TargetMode="External"/><Relationship Id="rId109" Type="http://schemas.openxmlformats.org/officeDocument/2006/relationships/hyperlink" Target="https://www.ulb.be/fr/programme/gest-s517" TargetMode="External"/><Relationship Id="rId34" Type="http://schemas.openxmlformats.org/officeDocument/2006/relationships/hyperlink" Target="https://www.ulb.be/en/programme/econ-s455" TargetMode="External"/><Relationship Id="rId50" Type="http://schemas.openxmlformats.org/officeDocument/2006/relationships/hyperlink" Target="https://www.ulb.be/fr/programme/gest-s301" TargetMode="External"/><Relationship Id="rId55" Type="http://schemas.openxmlformats.org/officeDocument/2006/relationships/hyperlink" Target="https://www.ulb.be/fr/programme/gest-s318" TargetMode="External"/><Relationship Id="rId76" Type="http://schemas.openxmlformats.org/officeDocument/2006/relationships/hyperlink" Target="https://www.ulb.be/fr/programme/gest-s442" TargetMode="External"/><Relationship Id="rId97" Type="http://schemas.openxmlformats.org/officeDocument/2006/relationships/hyperlink" Target="https://www.ulb.be/en/programme/gest-s495" TargetMode="External"/><Relationship Id="rId104" Type="http://schemas.openxmlformats.org/officeDocument/2006/relationships/hyperlink" Target="https://www.ulb.be/en/programme/gest-s506" TargetMode="External"/><Relationship Id="rId120" Type="http://schemas.openxmlformats.org/officeDocument/2006/relationships/hyperlink" Target="https://www.ulb.be/en/programme/gest-s565" TargetMode="External"/><Relationship Id="rId125" Type="http://schemas.openxmlformats.org/officeDocument/2006/relationships/hyperlink" Target="https://www.ulb.be/en/programme/gest-s573" TargetMode="External"/><Relationship Id="rId141" Type="http://schemas.openxmlformats.org/officeDocument/2006/relationships/hyperlink" Target="https://eur01.safelinks.protection.outlook.com/?url=https%3A%2F%2Fsbsem.ulb.be%2Finternational%2Fincoming-students%2Fgest-s401-corporate-strategy-koen-taxck&amp;data=05%7C01%7Cmohamed.derdari%40ulb.be%7Cd1fb1da9e58341021c1808dbb39f3329%7C30a5145e75bd4212bb028ff9c0ea4ae9%7C0%7C0%7C638301268583464095%7CUnknown%7CTWFpbGZsb3d8eyJWIjoiMC4wLjAwMDAiLCJQIjoiV2luMzIiLCJBTiI6Ik1haWwiLCJXVCI6Mn0%3D%7C3000%7C%7C%7C&amp;sdata=i8nBNwyqsdA3NSTOAidDT5oWZTtw5IF94o9Llu1qrqI%3D&amp;reserved=0" TargetMode="External"/><Relationship Id="rId146" Type="http://schemas.openxmlformats.org/officeDocument/2006/relationships/hyperlink" Target="https://sbsem.ulb.be/international/incoming-students/gest-s404-topics-in-international-trade-and-development" TargetMode="External"/><Relationship Id="rId167" Type="http://schemas.openxmlformats.org/officeDocument/2006/relationships/hyperlink" Target="https://www.ulb.be/en/programme/info-h512" TargetMode="External"/><Relationship Id="rId7" Type="http://schemas.openxmlformats.org/officeDocument/2006/relationships/hyperlink" Target="https://www.ulb.be/fr/programme/econ-s3001" TargetMode="External"/><Relationship Id="rId71" Type="http://schemas.openxmlformats.org/officeDocument/2006/relationships/hyperlink" Target="https://www.ulb.be/en/programme/gest-s424" TargetMode="External"/><Relationship Id="rId92" Type="http://schemas.openxmlformats.org/officeDocument/2006/relationships/hyperlink" Target="https://www.ulb.be/fr/programme/gest-s488" TargetMode="External"/><Relationship Id="rId162" Type="http://schemas.openxmlformats.org/officeDocument/2006/relationships/hyperlink" Target="https://www.ulb.be/fr/programme/stat-f600-1" TargetMode="External"/><Relationship Id="rId2" Type="http://schemas.openxmlformats.org/officeDocument/2006/relationships/hyperlink" Target="https://www.ulb.be/fr/programme/droi-s3002" TargetMode="External"/><Relationship Id="rId29" Type="http://schemas.openxmlformats.org/officeDocument/2006/relationships/hyperlink" Target="https://www.ulb.be/en/programme/econ-s432" TargetMode="External"/><Relationship Id="rId24" Type="http://schemas.openxmlformats.org/officeDocument/2006/relationships/hyperlink" Target="https://www.ulb.be/en/programme/econ-s428" TargetMode="External"/><Relationship Id="rId40" Type="http://schemas.openxmlformats.org/officeDocument/2006/relationships/hyperlink" Target="https://www.ulb.be/en/programme/econ-s513" TargetMode="External"/><Relationship Id="rId45" Type="http://schemas.openxmlformats.org/officeDocument/2006/relationships/hyperlink" Target="https://www.ulb.be/en/programme/econ-s529" TargetMode="External"/><Relationship Id="rId66" Type="http://schemas.openxmlformats.org/officeDocument/2006/relationships/hyperlink" Target="https://www.ulb.be/en/programme/gest-s410" TargetMode="External"/><Relationship Id="rId87" Type="http://schemas.openxmlformats.org/officeDocument/2006/relationships/hyperlink" Target="https://www.ulb.be/en/programme/gest-s482" TargetMode="External"/><Relationship Id="rId110" Type="http://schemas.openxmlformats.org/officeDocument/2006/relationships/hyperlink" Target="https://www.ulb.be/en/programme/gest-s519" TargetMode="External"/><Relationship Id="rId115" Type="http://schemas.openxmlformats.org/officeDocument/2006/relationships/hyperlink" Target="https://www.ulb.be/en/programme/gest-s547" TargetMode="External"/><Relationship Id="rId131" Type="http://schemas.openxmlformats.org/officeDocument/2006/relationships/hyperlink" Target="https://www.ulb.be/en/programme/info-f302" TargetMode="External"/><Relationship Id="rId136" Type="http://schemas.openxmlformats.org/officeDocument/2006/relationships/hyperlink" Target="https://www.ulb.be/en/programme/math-s400" TargetMode="External"/><Relationship Id="rId157" Type="http://schemas.openxmlformats.org/officeDocument/2006/relationships/hyperlink" Target="https://www.ulb.be/en/programme/gest-s543" TargetMode="External"/><Relationship Id="rId178" Type="http://schemas.openxmlformats.org/officeDocument/2006/relationships/hyperlink" Target="https://www.ulb.be/en/programme/gest-s466" TargetMode="External"/><Relationship Id="rId61" Type="http://schemas.openxmlformats.org/officeDocument/2006/relationships/hyperlink" Target="https://www.ulb.be/en/programme/gest-s403" TargetMode="External"/><Relationship Id="rId82" Type="http://schemas.openxmlformats.org/officeDocument/2006/relationships/hyperlink" Target="https://www.ulb.be/en/programme/gest-s454" TargetMode="External"/><Relationship Id="rId152" Type="http://schemas.openxmlformats.org/officeDocument/2006/relationships/hyperlink" Target="https://www.ulb.be/fr/programme/gest-s523" TargetMode="External"/><Relationship Id="rId173" Type="http://schemas.openxmlformats.org/officeDocument/2006/relationships/hyperlink" Target="https://www.ulb.be/en/programme/stat-s308" TargetMode="External"/><Relationship Id="rId19" Type="http://schemas.openxmlformats.org/officeDocument/2006/relationships/hyperlink" Target="https://www.ulb.be/en/programme/econ-s418" TargetMode="External"/><Relationship Id="rId14" Type="http://schemas.openxmlformats.org/officeDocument/2006/relationships/hyperlink" Target="https://www.ulb.be/en/programme/econ-s407" TargetMode="External"/><Relationship Id="rId30" Type="http://schemas.openxmlformats.org/officeDocument/2006/relationships/hyperlink" Target="https://www.ulb.be/en/programme/econ-s441" TargetMode="External"/><Relationship Id="rId35" Type="http://schemas.openxmlformats.org/officeDocument/2006/relationships/hyperlink" Target="https://www.ulb.be/fr/programme/econ-s460" TargetMode="External"/><Relationship Id="rId56" Type="http://schemas.openxmlformats.org/officeDocument/2006/relationships/hyperlink" Target="https://www.ulb.be/fr/programme/gest-s400" TargetMode="External"/><Relationship Id="rId77" Type="http://schemas.openxmlformats.org/officeDocument/2006/relationships/hyperlink" Target="https://www.ulb.be/en/programme/gest-s445" TargetMode="External"/><Relationship Id="rId100" Type="http://schemas.openxmlformats.org/officeDocument/2006/relationships/hyperlink" Target="https://www.ulb.be/fr/programme/gest-s498" TargetMode="External"/><Relationship Id="rId105" Type="http://schemas.openxmlformats.org/officeDocument/2006/relationships/hyperlink" Target="https://www.ulb.be/fr/programme/gest-s507" TargetMode="External"/><Relationship Id="rId126" Type="http://schemas.openxmlformats.org/officeDocument/2006/relationships/hyperlink" Target="https://www.ulb.be/en/programme/gest-s575" TargetMode="External"/><Relationship Id="rId147" Type="http://schemas.openxmlformats.org/officeDocument/2006/relationships/hyperlink" Target="https://www.ulb.be/en/programme/gest-s405" TargetMode="External"/><Relationship Id="rId168" Type="http://schemas.openxmlformats.org/officeDocument/2006/relationships/hyperlink" Target="https://www.ulb.be/fr/programme/info-h515" TargetMode="External"/><Relationship Id="rId8" Type="http://schemas.openxmlformats.org/officeDocument/2006/relationships/hyperlink" Target="https://www.ulb.be/en/programme/econ-s3002" TargetMode="External"/><Relationship Id="rId51" Type="http://schemas.openxmlformats.org/officeDocument/2006/relationships/hyperlink" Target="https://www.ulb.be/fr/programme/gest-s302" TargetMode="External"/><Relationship Id="rId72" Type="http://schemas.openxmlformats.org/officeDocument/2006/relationships/hyperlink" Target="https://www.ulb.be/en/programme/gest-s425" TargetMode="External"/><Relationship Id="rId93" Type="http://schemas.openxmlformats.org/officeDocument/2006/relationships/hyperlink" Target="https://www.ulb.be/en/programme/gest-s489" TargetMode="External"/><Relationship Id="rId98" Type="http://schemas.openxmlformats.org/officeDocument/2006/relationships/hyperlink" Target="https://www.ulb.be/en/programme/gest-s496" TargetMode="External"/><Relationship Id="rId121" Type="http://schemas.openxmlformats.org/officeDocument/2006/relationships/hyperlink" Target="https://www.ulb.be/en/programme/gest-s566" TargetMode="External"/><Relationship Id="rId142" Type="http://schemas.openxmlformats.org/officeDocument/2006/relationships/hyperlink" Target="https://sbsem.ulb.be/international/incoming-students/courses/gest-s402-advanced-finance-gheeraert-lauren" TargetMode="External"/><Relationship Id="rId163" Type="http://schemas.openxmlformats.org/officeDocument/2006/relationships/hyperlink" Target="https://www.ulb.be/en/programme/info-f424" TargetMode="External"/><Relationship Id="rId3" Type="http://schemas.openxmlformats.org/officeDocument/2006/relationships/hyperlink" Target="https://www.ulb.be/en/programme/droi-s303" TargetMode="External"/><Relationship Id="rId25" Type="http://schemas.openxmlformats.org/officeDocument/2006/relationships/hyperlink" Target="https://www.ulb.be/en/programme/econ-s428" TargetMode="External"/><Relationship Id="rId46" Type="http://schemas.openxmlformats.org/officeDocument/2006/relationships/hyperlink" Target="https://www.ulb.be/en/programme/gest-s2002" TargetMode="External"/><Relationship Id="rId67" Type="http://schemas.openxmlformats.org/officeDocument/2006/relationships/hyperlink" Target="https://www.ulb.be/en/programme/gest-s414" TargetMode="External"/><Relationship Id="rId116" Type="http://schemas.openxmlformats.org/officeDocument/2006/relationships/hyperlink" Target="https://www.ulb.be/en/programme/gest-s548" TargetMode="External"/><Relationship Id="rId137" Type="http://schemas.openxmlformats.org/officeDocument/2006/relationships/hyperlink" Target="https://www.ulb.be/en/programme/math-s401" TargetMode="External"/><Relationship Id="rId158" Type="http://schemas.openxmlformats.org/officeDocument/2006/relationships/hyperlink" Target="https://www.ulb.be/fr/programme/gest-s563" TargetMode="External"/><Relationship Id="rId20" Type="http://schemas.openxmlformats.org/officeDocument/2006/relationships/hyperlink" Target="https://www.ulb.be/en/programme/econ-s419" TargetMode="External"/><Relationship Id="rId41" Type="http://schemas.openxmlformats.org/officeDocument/2006/relationships/hyperlink" Target="https://www.ulb.be/fr/programme/econ-s519" TargetMode="External"/><Relationship Id="rId62" Type="http://schemas.openxmlformats.org/officeDocument/2006/relationships/hyperlink" Target="https://www.ulb.be/en/programme/gest-s406" TargetMode="External"/><Relationship Id="rId83" Type="http://schemas.openxmlformats.org/officeDocument/2006/relationships/hyperlink" Target="https://www.ulb.be/fr/programme/gest-s468" TargetMode="External"/><Relationship Id="rId88" Type="http://schemas.openxmlformats.org/officeDocument/2006/relationships/hyperlink" Target="https://www.ulb.be/en/programme/gest-s483" TargetMode="External"/><Relationship Id="rId111" Type="http://schemas.openxmlformats.org/officeDocument/2006/relationships/hyperlink" Target="https://www.ulb.be/fr/programme/gest-s500" TargetMode="External"/><Relationship Id="rId132" Type="http://schemas.openxmlformats.org/officeDocument/2006/relationships/hyperlink" Target="https://www.ulb.be/en/programme/stat-f405" TargetMode="External"/><Relationship Id="rId153" Type="http://schemas.openxmlformats.org/officeDocument/2006/relationships/hyperlink" Target="https://www.ulb.be/fr/programme/gest-s527" TargetMode="External"/><Relationship Id="rId174" Type="http://schemas.openxmlformats.org/officeDocument/2006/relationships/hyperlink" Target="https://www.ulb.be/en/programme/stat-f404" TargetMode="External"/><Relationship Id="rId179" Type="http://schemas.openxmlformats.org/officeDocument/2006/relationships/printerSettings" Target="../printerSettings/printerSettings1.bin"/><Relationship Id="rId15" Type="http://schemas.openxmlformats.org/officeDocument/2006/relationships/hyperlink" Target="https://www.ulb.be/en/programme/econ-s409" TargetMode="External"/><Relationship Id="rId36" Type="http://schemas.openxmlformats.org/officeDocument/2006/relationships/hyperlink" Target="https://www.ulb.be/en/programme/econ-s461" TargetMode="External"/><Relationship Id="rId57" Type="http://schemas.openxmlformats.org/officeDocument/2006/relationships/hyperlink" Target="https://www.ulb.be/fr/programme/gest-s4001" TargetMode="External"/><Relationship Id="rId106" Type="http://schemas.openxmlformats.org/officeDocument/2006/relationships/hyperlink" Target="https://www.ulb.be/fr/programme/gest-s508" TargetMode="External"/><Relationship Id="rId127" Type="http://schemas.openxmlformats.org/officeDocument/2006/relationships/hyperlink" Target="https://www.ulb.be/en/programme/gest-s604" TargetMode="External"/><Relationship Id="rId10" Type="http://schemas.openxmlformats.org/officeDocument/2006/relationships/hyperlink" Target="https://www.ulb.be/en/programme/econ-s303" TargetMode="External"/><Relationship Id="rId31" Type="http://schemas.openxmlformats.org/officeDocument/2006/relationships/hyperlink" Target="https://www.ulb.be/fr/programme/econ-s442" TargetMode="External"/><Relationship Id="rId52" Type="http://schemas.openxmlformats.org/officeDocument/2006/relationships/hyperlink" Target="https://www.ulb.be/en/programme/gest-s303" TargetMode="External"/><Relationship Id="rId73" Type="http://schemas.openxmlformats.org/officeDocument/2006/relationships/hyperlink" Target="https://www.ulb.be/en/programme/gest-s428" TargetMode="External"/><Relationship Id="rId78" Type="http://schemas.openxmlformats.org/officeDocument/2006/relationships/hyperlink" Target="https://www.ulb.be/fr/programme/gest-s446" TargetMode="External"/><Relationship Id="rId94" Type="http://schemas.openxmlformats.org/officeDocument/2006/relationships/hyperlink" Target="https://www.ulb.be/fr/programme/gest-s491" TargetMode="External"/><Relationship Id="rId99" Type="http://schemas.openxmlformats.org/officeDocument/2006/relationships/hyperlink" Target="https://www.ulb.be/fr/programme/gest-s497" TargetMode="External"/><Relationship Id="rId101" Type="http://schemas.openxmlformats.org/officeDocument/2006/relationships/hyperlink" Target="https://www.ulb.be/fr/programme/gest-s499" TargetMode="External"/><Relationship Id="rId122" Type="http://schemas.openxmlformats.org/officeDocument/2006/relationships/hyperlink" Target="https://www.ulb.be/fr/programme/gest-s567" TargetMode="External"/><Relationship Id="rId143" Type="http://schemas.openxmlformats.org/officeDocument/2006/relationships/hyperlink" Target="https://www.ulb.be/en/programme/bime-g5505" TargetMode="External"/><Relationship Id="rId148" Type="http://schemas.openxmlformats.org/officeDocument/2006/relationships/hyperlink" Target="https://www.ulb.be/en/programme/econ-s533" TargetMode="External"/><Relationship Id="rId164" Type="http://schemas.openxmlformats.org/officeDocument/2006/relationships/hyperlink" Target="https://www.ulb.be/fr/programme/info-f440" TargetMode="External"/><Relationship Id="rId169" Type="http://schemas.openxmlformats.org/officeDocument/2006/relationships/hyperlink" Target="https://www.ulb.be/fr/programme/info-h423" TargetMode="External"/><Relationship Id="rId4" Type="http://schemas.openxmlformats.org/officeDocument/2006/relationships/hyperlink" Target="https://www.ulb.be/en/programme/droi-s400" TargetMode="External"/><Relationship Id="rId9" Type="http://schemas.openxmlformats.org/officeDocument/2006/relationships/hyperlink" Target="https://www.ulb.be/en/programme/econ-s301" TargetMode="External"/><Relationship Id="rId26" Type="http://schemas.openxmlformats.org/officeDocument/2006/relationships/hyperlink" Target="https://www.ulb.be/en/programme/econ-s429" TargetMode="External"/><Relationship Id="rId47" Type="http://schemas.openxmlformats.org/officeDocument/2006/relationships/hyperlink" Target="https://www.ulb.be/en/programme/gest-s204" TargetMode="External"/><Relationship Id="rId68" Type="http://schemas.openxmlformats.org/officeDocument/2006/relationships/hyperlink" Target="https://www.ulb.be/en/programme/gest-s420" TargetMode="External"/><Relationship Id="rId89" Type="http://schemas.openxmlformats.org/officeDocument/2006/relationships/hyperlink" Target="https://www.ulb.be/en/programme/gest-s484" TargetMode="External"/><Relationship Id="rId112" Type="http://schemas.openxmlformats.org/officeDocument/2006/relationships/hyperlink" Target="https://www.ulb.be/fr/programme/gest-s524" TargetMode="External"/><Relationship Id="rId133" Type="http://schemas.openxmlformats.org/officeDocument/2006/relationships/hyperlink" Target="https://www.ulb.be/fr/programme/stat-s401" TargetMode="External"/><Relationship Id="rId154" Type="http://schemas.openxmlformats.org/officeDocument/2006/relationships/hyperlink" Target="https://www.ulb.be/fr/programme/gest-s528" TargetMode="External"/><Relationship Id="rId175" Type="http://schemas.openxmlformats.org/officeDocument/2006/relationships/hyperlink" Target="https://www.ulb.be/en/programme/stat-f507" TargetMode="External"/><Relationship Id="rId16" Type="http://schemas.openxmlformats.org/officeDocument/2006/relationships/hyperlink" Target="https://www.ulb.be/en/programme/econ-s410" TargetMode="External"/><Relationship Id="rId37" Type="http://schemas.openxmlformats.org/officeDocument/2006/relationships/hyperlink" Target="https://www.ulb.be/en/programme/econ-s462" TargetMode="External"/><Relationship Id="rId58" Type="http://schemas.openxmlformats.org/officeDocument/2006/relationships/hyperlink" Target="https://www.ulb.be/fr/programme/gest-s4002" TargetMode="External"/><Relationship Id="rId79" Type="http://schemas.openxmlformats.org/officeDocument/2006/relationships/hyperlink" Target="https://www.ulb.be/fr/programme/gest-s448" TargetMode="External"/><Relationship Id="rId102" Type="http://schemas.openxmlformats.org/officeDocument/2006/relationships/hyperlink" Target="https://www.ulb.be/fr/programme/gest-s501" TargetMode="External"/><Relationship Id="rId123" Type="http://schemas.openxmlformats.org/officeDocument/2006/relationships/hyperlink" Target="https://www.ulb.be/en/programme/gest-s569" TargetMode="External"/><Relationship Id="rId144" Type="http://schemas.openxmlformats.org/officeDocument/2006/relationships/hyperlink" Target="https://www.ulb.be/fr/programme/gest-s492" TargetMode="External"/><Relationship Id="rId90" Type="http://schemas.openxmlformats.org/officeDocument/2006/relationships/hyperlink" Target="https://www.ulb.be/en/programme/gest-s485" TargetMode="External"/><Relationship Id="rId165" Type="http://schemas.openxmlformats.org/officeDocument/2006/relationships/hyperlink" Target="https://www.ulb.be/en/programme/info-f524" TargetMode="External"/><Relationship Id="rId27" Type="http://schemas.openxmlformats.org/officeDocument/2006/relationships/hyperlink" Target="https://www.ulb.be/en/programme/econ-s430" TargetMode="External"/><Relationship Id="rId48" Type="http://schemas.openxmlformats.org/officeDocument/2006/relationships/hyperlink" Target="https://www.ulb.be/fr/programme/gest-s3001" TargetMode="External"/><Relationship Id="rId69" Type="http://schemas.openxmlformats.org/officeDocument/2006/relationships/hyperlink" Target="https://www.ulb.be/en/programme/gest-s421" TargetMode="External"/><Relationship Id="rId113" Type="http://schemas.openxmlformats.org/officeDocument/2006/relationships/hyperlink" Target="https://www.ulb.be/en/programme/gest-s525" TargetMode="External"/><Relationship Id="rId134" Type="http://schemas.openxmlformats.org/officeDocument/2006/relationships/hyperlink" Target="https://www.ulb.be/en/programme/stat-s406" TargetMode="External"/><Relationship Id="rId80" Type="http://schemas.openxmlformats.org/officeDocument/2006/relationships/hyperlink" Target="https://www.ulb.be/en/programme/gest-s449" TargetMode="External"/><Relationship Id="rId155" Type="http://schemas.openxmlformats.org/officeDocument/2006/relationships/hyperlink" Target="https://www.ulb.be/fr/programme/gest-s529" TargetMode="External"/><Relationship Id="rId176" Type="http://schemas.openxmlformats.org/officeDocument/2006/relationships/hyperlink" Target="https://www.ulb.be/en/programme/econ-s504" TargetMode="External"/><Relationship Id="rId17" Type="http://schemas.openxmlformats.org/officeDocument/2006/relationships/hyperlink" Target="https://www.ulb.be/en/programme/econ-s412" TargetMode="External"/><Relationship Id="rId38" Type="http://schemas.openxmlformats.org/officeDocument/2006/relationships/hyperlink" Target="https://www.ulb.be/en/programme/econ-s504" TargetMode="External"/><Relationship Id="rId59" Type="http://schemas.openxmlformats.org/officeDocument/2006/relationships/hyperlink" Target="https://www.ulb.be/fr/programme/gest-s4005" TargetMode="External"/><Relationship Id="rId103" Type="http://schemas.openxmlformats.org/officeDocument/2006/relationships/hyperlink" Target="https://www.ulb.be/en/programme/gest-s503" TargetMode="External"/><Relationship Id="rId124" Type="http://schemas.openxmlformats.org/officeDocument/2006/relationships/hyperlink" Target="https://www.ulb.be/en/programme/gest-s572" TargetMode="External"/><Relationship Id="rId70" Type="http://schemas.openxmlformats.org/officeDocument/2006/relationships/hyperlink" Target="https://www.ulb.be/fr/programme/gest-s423" TargetMode="External"/><Relationship Id="rId91" Type="http://schemas.openxmlformats.org/officeDocument/2006/relationships/hyperlink" Target="https://www.ulb.be/fr/programme/gest-s486" TargetMode="External"/><Relationship Id="rId145" Type="http://schemas.openxmlformats.org/officeDocument/2006/relationships/hyperlink" Target="https://sbsem.ulb.be/international/incoming-students/gests900-strategic-management-control-for-sustainability-and-innovation-philip-vergauwen" TargetMode="External"/><Relationship Id="rId166" Type="http://schemas.openxmlformats.org/officeDocument/2006/relationships/hyperlink" Target="https://www.ulb.be/en/programme/info-h501" TargetMode="External"/><Relationship Id="rId1" Type="http://schemas.openxmlformats.org/officeDocument/2006/relationships/hyperlink" Target="https://www.ulb.be/fr/programme/droi-s30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3E6A6-B782-4FD2-B302-43532318951A}">
  <sheetPr>
    <tabColor theme="0"/>
  </sheetPr>
  <dimension ref="A1:N177"/>
  <sheetViews>
    <sheetView tabSelected="1" zoomScale="81" workbookViewId="0">
      <selection activeCell="G14" sqref="G14"/>
    </sheetView>
  </sheetViews>
  <sheetFormatPr baseColWidth="10" defaultColWidth="11.42578125" defaultRowHeight="15" outlineLevelCol="1"/>
  <cols>
    <col min="1" max="1" width="10" style="1" customWidth="1"/>
    <col min="2" max="3" width="6.85546875" style="1" hidden="1" customWidth="1" outlineLevel="1"/>
    <col min="4" max="4" width="11.85546875" style="8" bestFit="1" customWidth="1" collapsed="1"/>
    <col min="5" max="5" width="18.85546875" style="8" customWidth="1"/>
    <col min="6" max="6" width="12.7109375" style="8" customWidth="1"/>
    <col min="7" max="7" width="55.85546875" style="1" bestFit="1" customWidth="1"/>
    <col min="8" max="8" width="45" style="1" customWidth="1"/>
    <col min="9" max="9" width="7.42578125" style="8" customWidth="1"/>
    <col min="10" max="10" width="13.85546875" style="8" customWidth="1"/>
    <col min="11" max="11" width="23" customWidth="1"/>
    <col min="12" max="12" width="36.42578125" style="2" customWidth="1"/>
    <col min="13" max="13" width="74.7109375" style="9" customWidth="1"/>
    <col min="14" max="14" width="13.7109375" customWidth="1"/>
  </cols>
  <sheetData>
    <row r="1" spans="1:14" s="5" customFormat="1" ht="37.5">
      <c r="A1" s="16" t="s">
        <v>0</v>
      </c>
      <c r="B1" s="16" t="s">
        <v>14</v>
      </c>
      <c r="C1" s="16" t="s">
        <v>15</v>
      </c>
      <c r="D1" s="16" t="s">
        <v>1</v>
      </c>
      <c r="E1" s="16" t="s">
        <v>2</v>
      </c>
      <c r="F1" s="16" t="s">
        <v>3</v>
      </c>
      <c r="G1" s="16" t="s">
        <v>4</v>
      </c>
      <c r="H1" s="16" t="s">
        <v>5</v>
      </c>
      <c r="I1" s="16" t="s">
        <v>6</v>
      </c>
      <c r="J1" s="16" t="s">
        <v>7</v>
      </c>
      <c r="K1" s="17" t="s">
        <v>8</v>
      </c>
      <c r="L1" s="16" t="s">
        <v>9</v>
      </c>
      <c r="M1" s="3" t="s">
        <v>10</v>
      </c>
      <c r="N1" s="3" t="s">
        <v>10</v>
      </c>
    </row>
    <row r="2" spans="1:14" s="6" customFormat="1" ht="15" customHeight="1">
      <c r="A2" s="13" t="str">
        <f>[1]QTEM!AT2</f>
        <v>Master</v>
      </c>
      <c r="B2" s="13">
        <f>[1]QTEM!G2</f>
        <v>0</v>
      </c>
      <c r="C2" s="13">
        <f>[1]QTEM!H2</f>
        <v>1</v>
      </c>
      <c r="D2" s="18">
        <f>IF(B2=1,1,2)</f>
        <v>2</v>
      </c>
      <c r="E2" s="18" t="str">
        <f>[1]QTEM!A2</f>
        <v>Interdisciplinary</v>
      </c>
      <c r="F2" s="18" t="str">
        <f>[1]QTEM!B2</f>
        <v>BIME-G5505</v>
      </c>
      <c r="G2" s="13" t="str">
        <f>[1]QTEM!C2</f>
        <v>Interfaculty and interdisciplinary program in Healthcare Innovation</v>
      </c>
      <c r="H2" s="13" t="str">
        <f>[1]QTEM!D2</f>
        <v>Hilde STEVENS</v>
      </c>
      <c r="I2" s="18">
        <f>[1]QTEM!K2</f>
        <v>5</v>
      </c>
      <c r="J2" s="18" t="str">
        <f>[1]QTEM!Q2</f>
        <v>English</v>
      </c>
      <c r="K2" s="19" t="s">
        <v>11</v>
      </c>
      <c r="L2" s="20" t="str">
        <f>[1]QTEM!S2</f>
        <v>N/A</v>
      </c>
      <c r="M2" s="4">
        <f>[1]QTEM!AU2</f>
        <v>0</v>
      </c>
      <c r="N2" s="10" t="str">
        <f>[1]QTEM!AV2</f>
        <v xml:space="preserve">Entry </v>
      </c>
    </row>
    <row r="3" spans="1:14" s="7" customFormat="1" ht="15" customHeight="1">
      <c r="A3" s="14" t="str">
        <f>[1]QTEM!AT3</f>
        <v>Bachelor</v>
      </c>
      <c r="B3" s="14">
        <f>[1]QTEM!G3</f>
        <v>0</v>
      </c>
      <c r="C3" s="14">
        <f>[1]QTEM!H3</f>
        <v>1</v>
      </c>
      <c r="D3" s="21">
        <f>IF(B3=1,1,2)</f>
        <v>2</v>
      </c>
      <c r="E3" s="21" t="str">
        <f>[1]QTEM!A3</f>
        <v>Law</v>
      </c>
      <c r="F3" s="21" t="str">
        <f>[1]QTEM!B3</f>
        <v>DROIS3001</v>
      </c>
      <c r="G3" s="14" t="str">
        <f>[1]QTEM!C3</f>
        <v>Droit Fiscal</v>
      </c>
      <c r="H3" s="13" t="str">
        <f>[1]QTEM!D3</f>
        <v>Pascal MINNE</v>
      </c>
      <c r="I3" s="21">
        <f>[1]QTEM!K3</f>
        <v>5</v>
      </c>
      <c r="J3" s="21" t="str">
        <f>[1]QTEM!Q3</f>
        <v>French</v>
      </c>
      <c r="K3" s="22" t="s">
        <v>11</v>
      </c>
      <c r="L3" s="23" t="str">
        <f>[1]QTEM!S3</f>
        <v>Intermediate private and commercial law</v>
      </c>
      <c r="M3" s="4" t="str">
        <f>[1]QTEM!AU3</f>
        <v>Bachelor (given in French)</v>
      </c>
      <c r="N3" s="10" t="str">
        <f>[1]QTEM!AV3</f>
        <v>Entry</v>
      </c>
    </row>
    <row r="4" spans="1:14" s="7" customFormat="1" ht="15" customHeight="1">
      <c r="A4" s="14" t="str">
        <f>[1]QTEM!AT4</f>
        <v>Bachelor</v>
      </c>
      <c r="B4" s="14">
        <f>[1]QTEM!G4</f>
        <v>1</v>
      </c>
      <c r="C4" s="14">
        <f>[1]QTEM!H4</f>
        <v>1</v>
      </c>
      <c r="D4" s="24" t="s">
        <v>12</v>
      </c>
      <c r="E4" s="21" t="str">
        <f>[1]QTEM!A4</f>
        <v>Law</v>
      </c>
      <c r="F4" s="21" t="str">
        <f>[1]QTEM!B4</f>
        <v>DROIS3002</v>
      </c>
      <c r="G4" s="14" t="str">
        <f>[1]QTEM!C4</f>
        <v>Psychologie et droit du travail</v>
      </c>
      <c r="H4" s="13" t="str">
        <f>[1]QTEM!D4</f>
        <v>Inmaculada MACIAS ALONSON</v>
      </c>
      <c r="I4" s="21">
        <f>[1]QTEM!K4</f>
        <v>5</v>
      </c>
      <c r="J4" s="21" t="str">
        <f>[1]QTEM!Q4</f>
        <v>French</v>
      </c>
      <c r="K4" s="25" t="s">
        <v>11</v>
      </c>
      <c r="L4" s="23" t="str">
        <f>[1]QTEM!S4</f>
        <v>introduction course</v>
      </c>
      <c r="M4" s="4" t="str">
        <f>[1]QTEM!AU4</f>
        <v>Bachelor - !! Must be taken together with GESTS3001 !! Full year course (French). Given by Alba Jasini for 2023/2024.</v>
      </c>
      <c r="N4" s="10" t="str">
        <f>[1]QTEM!AV4</f>
        <v>Entry</v>
      </c>
    </row>
    <row r="5" spans="1:14" s="7" customFormat="1" ht="15" customHeight="1">
      <c r="A5" s="14" t="str">
        <f>[1]QTEM!AT5</f>
        <v>Bachelor</v>
      </c>
      <c r="B5" s="14">
        <f>[1]QTEM!G5</f>
        <v>1</v>
      </c>
      <c r="C5" s="14">
        <f>[1]QTEM!H5</f>
        <v>0</v>
      </c>
      <c r="D5" s="21">
        <f t="shared" ref="D5:D55" si="0">IF(B5=1,1,2)</f>
        <v>1</v>
      </c>
      <c r="E5" s="21" t="str">
        <f>[1]QTEM!A5</f>
        <v>Law</v>
      </c>
      <c r="F5" s="21" t="str">
        <f>[1]QTEM!B5</f>
        <v>DROIS303</v>
      </c>
      <c r="G5" s="14" t="str">
        <f>[1]QTEM!C5</f>
        <v>Financial law</v>
      </c>
      <c r="H5" s="13" t="str">
        <f>[1]QTEM!D5</f>
        <v>Raphaël PRIOUX</v>
      </c>
      <c r="I5" s="21">
        <f>[1]QTEM!K5</f>
        <v>5</v>
      </c>
      <c r="J5" s="21" t="str">
        <f>[1]QTEM!Q5</f>
        <v>English</v>
      </c>
      <c r="K5" s="22" t="s">
        <v>11</v>
      </c>
      <c r="L5" s="23" t="str">
        <f>[1]QTEM!S5</f>
        <v>See course description</v>
      </c>
      <c r="M5" s="4" t="str">
        <f>[1]QTEM!AU5</f>
        <v>Bachelor</v>
      </c>
      <c r="N5" s="10" t="str">
        <f>[1]QTEM!AV5</f>
        <v>Entry</v>
      </c>
    </row>
    <row r="6" spans="1:14" s="7" customFormat="1" ht="15" customHeight="1">
      <c r="A6" s="14" t="str">
        <f>[1]QTEM!AT6</f>
        <v>Master</v>
      </c>
      <c r="B6" s="14">
        <f>[1]QTEM!G6</f>
        <v>0</v>
      </c>
      <c r="C6" s="14">
        <f>[1]QTEM!H6</f>
        <v>1</v>
      </c>
      <c r="D6" s="21">
        <f t="shared" si="0"/>
        <v>2</v>
      </c>
      <c r="E6" s="21" t="str">
        <f>[1]QTEM!A6</f>
        <v>Law</v>
      </c>
      <c r="F6" s="21" t="str">
        <f>[1]QTEM!B6</f>
        <v>DROIS400</v>
      </c>
      <c r="G6" s="14" t="str">
        <f>[1]QTEM!C6</f>
        <v xml:space="preserve">Law for Managers </v>
      </c>
      <c r="H6" s="13" t="str">
        <f>[1]QTEM!D6</f>
        <v xml:space="preserve">Paul HERMANT </v>
      </c>
      <c r="I6" s="21">
        <f>[1]QTEM!K6</f>
        <v>5</v>
      </c>
      <c r="J6" s="21" t="str">
        <f>[1]QTEM!Q6</f>
        <v>English</v>
      </c>
      <c r="K6" s="22" t="s">
        <v>11</v>
      </c>
      <c r="L6" s="23" t="str">
        <f>[1]QTEM!S6</f>
        <v>N/A</v>
      </c>
      <c r="M6" s="4">
        <f>[1]QTEM!AU6</f>
        <v>0</v>
      </c>
      <c r="N6" s="10" t="str">
        <f>[1]QTEM!AV6</f>
        <v>Entry</v>
      </c>
    </row>
    <row r="7" spans="1:14" s="7" customFormat="1" ht="15" customHeight="1">
      <c r="A7" s="14" t="str">
        <f>[1]QTEM!AT7</f>
        <v>Master</v>
      </c>
      <c r="B7" s="14">
        <f>[1]QTEM!G7</f>
        <v>1</v>
      </c>
      <c r="C7" s="14">
        <f>[1]QTEM!H7</f>
        <v>0</v>
      </c>
      <c r="D7" s="21">
        <f t="shared" si="0"/>
        <v>1</v>
      </c>
      <c r="E7" s="21" t="str">
        <f>[1]QTEM!A7</f>
        <v>European Economy</v>
      </c>
      <c r="F7" s="21" t="str">
        <f>[1]QTEM!B7</f>
        <v>ECONO405</v>
      </c>
      <c r="G7" s="14" t="str">
        <f>[1]QTEM!C7</f>
        <v>Common agricultural policy</v>
      </c>
      <c r="H7" s="13" t="str">
        <f>[1]QTEM!D7</f>
        <v>Giulia MELONI</v>
      </c>
      <c r="I7" s="21">
        <f>[1]QTEM!K7</f>
        <v>5</v>
      </c>
      <c r="J7" s="21" t="str">
        <f>[1]QTEM!Q7</f>
        <v>English</v>
      </c>
      <c r="K7" s="26" t="s">
        <v>11</v>
      </c>
      <c r="L7" s="23" t="str">
        <f>[1]QTEM!S7</f>
        <v>See course description</v>
      </c>
      <c r="M7" s="4">
        <f>[1]QTEM!AU7</f>
        <v>0</v>
      </c>
      <c r="N7" s="10" t="str">
        <f>[1]QTEM!AV7</f>
        <v>Entry</v>
      </c>
    </row>
    <row r="8" spans="1:14" s="7" customFormat="1" ht="15" customHeight="1">
      <c r="A8" s="14" t="str">
        <f>[1]QTEM!AT8</f>
        <v>Master</v>
      </c>
      <c r="B8" s="14">
        <f>[1]QTEM!G8</f>
        <v>0</v>
      </c>
      <c r="C8" s="14">
        <f>[1]QTEM!H8</f>
        <v>1</v>
      </c>
      <c r="D8" s="21">
        <f t="shared" si="0"/>
        <v>2</v>
      </c>
      <c r="E8" s="21" t="str">
        <f>[1]QTEM!A8</f>
        <v>European Economy</v>
      </c>
      <c r="F8" s="21" t="str">
        <f>[1]QTEM!B8</f>
        <v>ECONO502</v>
      </c>
      <c r="G8" s="14" t="str">
        <f>[1]QTEM!C8</f>
        <v>European Competition Policy : Theory and Cases</v>
      </c>
      <c r="H8" s="13" t="str">
        <f>[1]QTEM!D8</f>
        <v>Patrick LEGROS (Coordinator) and Jean-François BELLIS</v>
      </c>
      <c r="I8" s="21">
        <f>[1]QTEM!K8</f>
        <v>5</v>
      </c>
      <c r="J8" s="21" t="str">
        <f>[1]QTEM!Q8</f>
        <v>English</v>
      </c>
      <c r="K8" s="26" t="s">
        <v>11</v>
      </c>
      <c r="L8" s="23" t="str">
        <f>[1]QTEM!S8</f>
        <v>N/A</v>
      </c>
      <c r="M8" s="4">
        <f>[1]QTEM!AU8</f>
        <v>0</v>
      </c>
      <c r="N8" s="10" t="str">
        <f>[1]QTEM!AV8</f>
        <v>Entry</v>
      </c>
    </row>
    <row r="9" spans="1:14" s="7" customFormat="1" ht="15" customHeight="1">
      <c r="A9" s="14" t="str">
        <f>[1]QTEM!AT9</f>
        <v>Bachelor</v>
      </c>
      <c r="B9" s="14">
        <f>[1]QTEM!G9</f>
        <v>1</v>
      </c>
      <c r="C9" s="14">
        <f>[1]QTEM!H9</f>
        <v>0</v>
      </c>
      <c r="D9" s="21">
        <f t="shared" si="0"/>
        <v>1</v>
      </c>
      <c r="E9" s="21" t="str">
        <f>[1]QTEM!A9</f>
        <v>Macroeconomics</v>
      </c>
      <c r="F9" s="21" t="str">
        <f>[1]QTEM!B9</f>
        <v>ECONS201</v>
      </c>
      <c r="G9" s="14" t="str">
        <f>[1]QTEM!C9</f>
        <v>Théorie macroéconomique I : le court terme en économie fermée et ouverte</v>
      </c>
      <c r="H9" s="13" t="str">
        <f>[1]QTEM!D9</f>
        <v>Robert KOLLMANN</v>
      </c>
      <c r="I9" s="21">
        <f>[1]QTEM!K9</f>
        <v>5</v>
      </c>
      <c r="J9" s="21" t="str">
        <f>[1]QTEM!Q9</f>
        <v>French</v>
      </c>
      <c r="K9" s="22" t="s">
        <v>11</v>
      </c>
      <c r="L9" s="23" t="str">
        <f>[1]QTEM!S9</f>
        <v>Basic Micro ; Basic Macro; Monetary theory</v>
      </c>
      <c r="M9" s="4" t="str">
        <f>[1]QTEM!AU9</f>
        <v>Bachelor - Intermediate (French)</v>
      </c>
      <c r="N9" s="10" t="str">
        <f>[1]QTEM!AV9</f>
        <v>Entry</v>
      </c>
    </row>
    <row r="10" spans="1:14" s="7" customFormat="1" ht="15" customHeight="1">
      <c r="A10" s="14" t="str">
        <f>[1]QTEM!AT10</f>
        <v>Bachelor</v>
      </c>
      <c r="B10" s="14">
        <f>[1]QTEM!G10</f>
        <v>0</v>
      </c>
      <c r="C10" s="14">
        <f>[1]QTEM!H10</f>
        <v>1</v>
      </c>
      <c r="D10" s="21">
        <f t="shared" si="0"/>
        <v>2</v>
      </c>
      <c r="E10" s="21" t="str">
        <f>[1]QTEM!A10</f>
        <v>Microeconomics</v>
      </c>
      <c r="F10" s="21" t="str">
        <f>[1]QTEM!B10</f>
        <v>ECONS202</v>
      </c>
      <c r="G10" s="14" t="str">
        <f>[1]QTEM!C10</f>
        <v>Microeconomics theory : consumer and producer choice </v>
      </c>
      <c r="H10" s="13" t="str">
        <f>[1]QTEM!D10</f>
        <v>Bram DE ROCK</v>
      </c>
      <c r="I10" s="21">
        <f>[1]QTEM!K10</f>
        <v>5</v>
      </c>
      <c r="J10" s="21" t="str">
        <f>[1]QTEM!Q10</f>
        <v>English</v>
      </c>
      <c r="K10" s="22" t="s">
        <v>11</v>
      </c>
      <c r="L10" s="23" t="str">
        <f>[1]QTEM!S10</f>
        <v>Basic Micro</v>
      </c>
      <c r="M10" s="4" t="str">
        <f>[1]QTEM!AU10</f>
        <v>Bachelor - Intermediate</v>
      </c>
      <c r="N10" s="10" t="str">
        <f>[1]QTEM!AV10</f>
        <v>Entry</v>
      </c>
    </row>
    <row r="11" spans="1:14" s="7" customFormat="1" ht="15" customHeight="1">
      <c r="A11" s="14" t="str">
        <f>[1]QTEM!AT11</f>
        <v>Bachelor</v>
      </c>
      <c r="B11" s="14">
        <f>[1]QTEM!G11</f>
        <v>1</v>
      </c>
      <c r="C11" s="14">
        <f>[1]QTEM!H11</f>
        <v>0</v>
      </c>
      <c r="D11" s="21">
        <f t="shared" si="0"/>
        <v>1</v>
      </c>
      <c r="E11" s="21" t="str">
        <f>[1]QTEM!A11</f>
        <v>European Economy</v>
      </c>
      <c r="F11" s="21" t="str">
        <f>[1]QTEM!B11</f>
        <v>ECONS3001</v>
      </c>
      <c r="G11" s="14" t="str">
        <f>[1]QTEM!C11</f>
        <v xml:space="preserve">International Trade Theory - Politique économique et intégration européennes </v>
      </c>
      <c r="H11" s="13" t="str">
        <f>[1]QTEM!D11</f>
        <v>Fabienne ILZKOVITZ</v>
      </c>
      <c r="I11" s="21">
        <f>[1]QTEM!K11</f>
        <v>5</v>
      </c>
      <c r="J11" s="21" t="str">
        <f>[1]QTEM!Q11</f>
        <v>English</v>
      </c>
      <c r="K11" s="22" t="s">
        <v>11</v>
      </c>
      <c r="L11" s="23" t="str">
        <f>[1]QTEM!S11</f>
        <v>Basic Micro and Macro</v>
      </c>
      <c r="M11" s="4" t="str">
        <f>[1]QTEM!AU11</f>
        <v xml:space="preserve">Bachelor - Introduction (French) </v>
      </c>
      <c r="N11" s="10" t="str">
        <f>[1]QTEM!AV11</f>
        <v>Entry</v>
      </c>
    </row>
    <row r="12" spans="1:14" s="7" customFormat="1" ht="15" customHeight="1">
      <c r="A12" s="14" t="str">
        <f>[1]QTEM!AT12</f>
        <v>Bachelor</v>
      </c>
      <c r="B12" s="14">
        <f>[1]QTEM!G12</f>
        <v>1</v>
      </c>
      <c r="C12" s="14">
        <f>[1]QTEM!H12</f>
        <v>0</v>
      </c>
      <c r="D12" s="21">
        <f t="shared" si="0"/>
        <v>1</v>
      </c>
      <c r="E12" s="21" t="str">
        <f>[1]QTEM!A12</f>
        <v>Industrial Economics</v>
      </c>
      <c r="F12" s="21" t="str">
        <f>[1]QTEM!B12</f>
        <v>ECONS3002</v>
      </c>
      <c r="G12" s="14" t="str">
        <f>[1]QTEM!C12</f>
        <v xml:space="preserve">Politique industrielle </v>
      </c>
      <c r="H12" s="13" t="str">
        <f>[1]QTEM!D12</f>
        <v>Michele CINCERA</v>
      </c>
      <c r="I12" s="21">
        <f>[1]QTEM!K12</f>
        <v>5</v>
      </c>
      <c r="J12" s="21" t="str">
        <f>[1]QTEM!Q12</f>
        <v>French</v>
      </c>
      <c r="K12" s="22" t="s">
        <v>11</v>
      </c>
      <c r="L12" s="23" t="str">
        <f>[1]QTEM!S12</f>
        <v>Intermediate Micro; Math (optimisation of functions with several variables)</v>
      </c>
      <c r="M12" s="4" t="str">
        <f>[1]QTEM!AU12</f>
        <v>Bachelor - Intermediate (French)</v>
      </c>
      <c r="N12" s="10" t="str">
        <f>[1]QTEM!AV12</f>
        <v>Entry</v>
      </c>
    </row>
    <row r="13" spans="1:14" s="7" customFormat="1" ht="15" customHeight="1">
      <c r="A13" s="14" t="str">
        <f>[1]QTEM!AT13</f>
        <v>Bachelor</v>
      </c>
      <c r="B13" s="14">
        <f>[1]QTEM!G13</f>
        <v>1</v>
      </c>
      <c r="C13" s="14">
        <f>[1]QTEM!H13</f>
        <v>0</v>
      </c>
      <c r="D13" s="21">
        <f t="shared" si="0"/>
        <v>1</v>
      </c>
      <c r="E13" s="21" t="str">
        <f>[1]QTEM!A13</f>
        <v>Public Economics</v>
      </c>
      <c r="F13" s="21" t="str">
        <f>[1]QTEM!B13</f>
        <v>ECONS301</v>
      </c>
      <c r="G13" s="14" t="str">
        <f>[1]QTEM!C13</f>
        <v xml:space="preserve">Introduction to public economics </v>
      </c>
      <c r="H13" s="13" t="str">
        <f>[1]QTEM!D13</f>
        <v>Ilan TOJEROW</v>
      </c>
      <c r="I13" s="21">
        <f>[1]QTEM!K13</f>
        <v>5</v>
      </c>
      <c r="J13" s="21" t="str">
        <f>[1]QTEM!Q13</f>
        <v>English</v>
      </c>
      <c r="K13" s="22" t="s">
        <v>11</v>
      </c>
      <c r="L13" s="23" t="str">
        <f>[1]QTEM!S13</f>
        <v>Intermediate Micro; Math (optimisation)</v>
      </c>
      <c r="M13" s="4" t="str">
        <f>[1]QTEM!AU13</f>
        <v xml:space="preserve">Bachelor - Intermediate - </v>
      </c>
      <c r="N13" s="10" t="str">
        <f>[1]QTEM!AV13</f>
        <v>Entry</v>
      </c>
    </row>
    <row r="14" spans="1:14" s="7" customFormat="1" ht="15" customHeight="1">
      <c r="A14" s="14" t="str">
        <f>[1]QTEM!AT14</f>
        <v>Bachelor</v>
      </c>
      <c r="B14" s="14">
        <f>[1]QTEM!G14</f>
        <v>1</v>
      </c>
      <c r="C14" s="14">
        <f>[1]QTEM!H14</f>
        <v>0</v>
      </c>
      <c r="D14" s="21">
        <f t="shared" si="0"/>
        <v>1</v>
      </c>
      <c r="E14" s="21" t="str">
        <f>[1]QTEM!A14</f>
        <v>Economics</v>
      </c>
      <c r="F14" s="21" t="str">
        <f>[1]QTEM!B14</f>
        <v>ECONS303</v>
      </c>
      <c r="G14" s="14" t="str">
        <f>[1]QTEM!C14</f>
        <v xml:space="preserve">Histoire de la pensée économique </v>
      </c>
      <c r="H14" s="13" t="str">
        <f>[1]QTEM!D14</f>
        <v>Jean Luc DE MEULEMEESTER</v>
      </c>
      <c r="I14" s="21">
        <f>[1]QTEM!K14</f>
        <v>5</v>
      </c>
      <c r="J14" s="21" t="str">
        <f>[1]QTEM!Q14</f>
        <v>French</v>
      </c>
      <c r="K14" s="22" t="s">
        <v>11</v>
      </c>
      <c r="L14" s="23" t="str">
        <f>[1]QTEM!S14</f>
        <v>Basic Micro; Basic Macro</v>
      </c>
      <c r="M14" s="4" t="str">
        <f>[1]QTEM!AU14</f>
        <v>Bachelor - Introduction (French)</v>
      </c>
      <c r="N14" s="10" t="str">
        <f>[1]QTEM!AV14</f>
        <v>Entry</v>
      </c>
    </row>
    <row r="15" spans="1:14" s="7" customFormat="1" ht="15" customHeight="1">
      <c r="A15" s="14" t="str">
        <f>[1]QTEM!AT15</f>
        <v>Bachelor</v>
      </c>
      <c r="B15" s="14">
        <f>[1]QTEM!G15</f>
        <v>0</v>
      </c>
      <c r="C15" s="14">
        <f>[1]QTEM!H15</f>
        <v>1</v>
      </c>
      <c r="D15" s="21">
        <f t="shared" si="0"/>
        <v>2</v>
      </c>
      <c r="E15" s="21" t="str">
        <f>[1]QTEM!A15</f>
        <v>Economics</v>
      </c>
      <c r="F15" s="21" t="str">
        <f>[1]QTEM!B15</f>
        <v>ECONS320</v>
      </c>
      <c r="G15" s="14" t="str">
        <f>[1]QTEM!C15</f>
        <v>Advanced Topics in International Economics</v>
      </c>
      <c r="H15" s="13" t="str">
        <f>[1]QTEM!D15</f>
        <v xml:space="preserve">Mathieu PARENTI </v>
      </c>
      <c r="I15" s="21">
        <f>[1]QTEM!K15</f>
        <v>5</v>
      </c>
      <c r="J15" s="21" t="str">
        <f>[1]QTEM!Q15</f>
        <v>English</v>
      </c>
      <c r="K15" s="26" t="s">
        <v>11</v>
      </c>
      <c r="L15" s="23" t="str">
        <f>[1]QTEM!S15</f>
        <v>N/A</v>
      </c>
      <c r="M15" s="4" t="str">
        <f>[1]QTEM!AU15</f>
        <v>Deleted - No Access</v>
      </c>
      <c r="N15" s="10" t="str">
        <f>[1]QTEM!AV15</f>
        <v>Closed</v>
      </c>
    </row>
    <row r="16" spans="1:14" s="7" customFormat="1">
      <c r="A16" s="14" t="str">
        <f>[1]QTEM!AT16</f>
        <v>Master</v>
      </c>
      <c r="B16" s="14">
        <f>[1]QTEM!G16</f>
        <v>1</v>
      </c>
      <c r="C16" s="14">
        <f>[1]QTEM!H16</f>
        <v>0</v>
      </c>
      <c r="D16" s="21">
        <f t="shared" si="0"/>
        <v>1</v>
      </c>
      <c r="E16" s="21" t="str">
        <f>[1]QTEM!A16</f>
        <v>Econometrics</v>
      </c>
      <c r="F16" s="21" t="str">
        <f>[1]QTEM!B16</f>
        <v>ECONS407</v>
      </c>
      <c r="G16" s="14" t="str">
        <f>[1]QTEM!C16</f>
        <v>Applied Econometrics</v>
      </c>
      <c r="H16" s="13" t="str">
        <f>[1]QTEM!D16</f>
        <v>Vincenzo VERARDI</v>
      </c>
      <c r="I16" s="21">
        <f>[1]QTEM!K16</f>
        <v>5</v>
      </c>
      <c r="J16" s="21" t="str">
        <f>[1]QTEM!Q16</f>
        <v>English</v>
      </c>
      <c r="K16" s="26" t="s">
        <v>11</v>
      </c>
      <c r="L16" s="23" t="str">
        <f>[1]QTEM!S16</f>
        <v>Intermediate Statistics and Econometric</v>
      </c>
      <c r="M16" s="4">
        <f>[1]QTEM!AU16</f>
        <v>0</v>
      </c>
      <c r="N16" s="10" t="str">
        <f>[1]QTEM!AV16</f>
        <v>Advanced</v>
      </c>
    </row>
    <row r="17" spans="1:14" s="7" customFormat="1" ht="15" customHeight="1">
      <c r="A17" s="14" t="str">
        <f>[1]QTEM!AT17</f>
        <v>Master</v>
      </c>
      <c r="B17" s="14">
        <f>[1]QTEM!G17</f>
        <v>0</v>
      </c>
      <c r="C17" s="14">
        <f>[1]QTEM!H17</f>
        <v>1</v>
      </c>
      <c r="D17" s="21">
        <f t="shared" si="0"/>
        <v>2</v>
      </c>
      <c r="E17" s="21" t="str">
        <f>[1]QTEM!A17</f>
        <v>Public Economics</v>
      </c>
      <c r="F17" s="21" t="str">
        <f>[1]QTEM!B17</f>
        <v>ECONS409</v>
      </c>
      <c r="G17" s="14" t="str">
        <f>[1]QTEM!C17</f>
        <v>Political Economics</v>
      </c>
      <c r="H17" s="13" t="str">
        <f>[1]QTEM!D17</f>
        <v>Gani ALDASHEV</v>
      </c>
      <c r="I17" s="21">
        <f>[1]QTEM!K17</f>
        <v>5</v>
      </c>
      <c r="J17" s="21" t="str">
        <f>[1]QTEM!Q17</f>
        <v>English</v>
      </c>
      <c r="K17" s="26" t="s">
        <v>11</v>
      </c>
      <c r="L17" s="23" t="str">
        <f>[1]QTEM!S17</f>
        <v>N/A</v>
      </c>
      <c r="M17" s="4" t="str">
        <f>[1]QTEM!AU17</f>
        <v>Suppleance by WOITRIN François</v>
      </c>
      <c r="N17" s="10" t="str">
        <f>[1]QTEM!AV17</f>
        <v>Entry</v>
      </c>
    </row>
    <row r="18" spans="1:14" s="7" customFormat="1" ht="15" customHeight="1">
      <c r="A18" s="14" t="str">
        <f>[1]QTEM!AT18</f>
        <v>Master</v>
      </c>
      <c r="B18" s="14">
        <f>[1]QTEM!G18</f>
        <v>0</v>
      </c>
      <c r="C18" s="14">
        <f>[1]QTEM!H18</f>
        <v>1</v>
      </c>
      <c r="D18" s="21">
        <f t="shared" si="0"/>
        <v>2</v>
      </c>
      <c r="E18" s="21" t="str">
        <f>[1]QTEM!A18</f>
        <v>Econometrics</v>
      </c>
      <c r="F18" s="21" t="str">
        <f>[1]QTEM!B18</f>
        <v>ECONS410</v>
      </c>
      <c r="G18" s="14" t="str">
        <f>[1]QTEM!C18</f>
        <v>Seminars on econometrics</v>
      </c>
      <c r="H18" s="13" t="str">
        <f>[1]QTEM!D18</f>
        <v>Thomas DEMUYNCK</v>
      </c>
      <c r="I18" s="21">
        <f>[1]QTEM!K18</f>
        <v>5</v>
      </c>
      <c r="J18" s="21" t="str">
        <f>[1]QTEM!Q18</f>
        <v>English</v>
      </c>
      <c r="K18" s="26" t="s">
        <v>11</v>
      </c>
      <c r="L18" s="23" t="str">
        <f>[1]QTEM!S18</f>
        <v>N/A</v>
      </c>
      <c r="M18" s="4">
        <f>[1]QTEM!AU18</f>
        <v>0</v>
      </c>
      <c r="N18" s="10" t="str">
        <f>[1]QTEM!AV18</f>
        <v>Advanced</v>
      </c>
    </row>
    <row r="19" spans="1:14" s="7" customFormat="1" ht="15" customHeight="1">
      <c r="A19" s="14" t="str">
        <f>[1]QTEM!AT19</f>
        <v>Master</v>
      </c>
      <c r="B19" s="14">
        <f>[1]QTEM!G19</f>
        <v>1</v>
      </c>
      <c r="C19" s="14">
        <f>[1]QTEM!H19</f>
        <v>0</v>
      </c>
      <c r="D19" s="21">
        <f t="shared" si="0"/>
        <v>1</v>
      </c>
      <c r="E19" s="21" t="str">
        <f>[1]QTEM!A19</f>
        <v>Economics</v>
      </c>
      <c r="F19" s="21" t="str">
        <f>[1]QTEM!B19</f>
        <v>ECONS412</v>
      </c>
      <c r="G19" s="14" t="str">
        <f>[1]QTEM!C19</f>
        <v>Game Theory with Applications to Economics</v>
      </c>
      <c r="H19" s="13" t="str">
        <f>[1]QTEM!D19</f>
        <v>Georg KIRCHSTEIGER</v>
      </c>
      <c r="I19" s="21">
        <f>[1]QTEM!K19</f>
        <v>5</v>
      </c>
      <c r="J19" s="21" t="str">
        <f>[1]QTEM!Q19</f>
        <v>English</v>
      </c>
      <c r="K19" s="26" t="s">
        <v>11</v>
      </c>
      <c r="L19" s="23" t="str">
        <f>[1]QTEM!S19</f>
        <v>Basic knowlegde of microeconomics and calculus</v>
      </c>
      <c r="M19" s="4">
        <f>[1]QTEM!AU19</f>
        <v>0</v>
      </c>
      <c r="N19" s="10" t="str">
        <f>[1]QTEM!AV19</f>
        <v>Advanced</v>
      </c>
    </row>
    <row r="20" spans="1:14" s="7" customFormat="1" ht="15" customHeight="1">
      <c r="A20" s="14" t="str">
        <f>[1]QTEM!AT20</f>
        <v>Master</v>
      </c>
      <c r="B20" s="14">
        <f>[1]QTEM!G20</f>
        <v>0</v>
      </c>
      <c r="C20" s="14">
        <f>[1]QTEM!H20</f>
        <v>1</v>
      </c>
      <c r="D20" s="21">
        <f t="shared" si="0"/>
        <v>2</v>
      </c>
      <c r="E20" s="21" t="str">
        <f>[1]QTEM!A20</f>
        <v>Public Economics</v>
      </c>
      <c r="F20" s="21" t="str">
        <f>[1]QTEM!B20</f>
        <v>ECONS414</v>
      </c>
      <c r="G20" s="14" t="str">
        <f>[1]QTEM!C20</f>
        <v>Advanced topics in Public Economics</v>
      </c>
      <c r="H20" s="13" t="str">
        <f>[1]QTEM!D20</f>
        <v>Ilan TOJEROW</v>
      </c>
      <c r="I20" s="21">
        <f>[1]QTEM!K20</f>
        <v>5</v>
      </c>
      <c r="J20" s="21" t="str">
        <f>[1]QTEM!Q20</f>
        <v>English</v>
      </c>
      <c r="K20" s="26" t="s">
        <v>11</v>
      </c>
      <c r="L20" s="23" t="str">
        <f>[1]QTEM!S20</f>
        <v>Introduction to public economics and ideally, The economics of regulation</v>
      </c>
      <c r="M20" s="4">
        <f>[1]QTEM!AU20</f>
        <v>0</v>
      </c>
      <c r="N20" s="10" t="str">
        <f>[1]QTEM!AV20</f>
        <v>Advanced</v>
      </c>
    </row>
    <row r="21" spans="1:14" s="7" customFormat="1" ht="15" customHeight="1">
      <c r="A21" s="14" t="str">
        <f>[1]QTEM!AT21</f>
        <v>Master</v>
      </c>
      <c r="B21" s="14">
        <f>[1]QTEM!G21</f>
        <v>1</v>
      </c>
      <c r="C21" s="14">
        <f>[1]QTEM!H21</f>
        <v>0</v>
      </c>
      <c r="D21" s="21">
        <f t="shared" si="0"/>
        <v>1</v>
      </c>
      <c r="E21" s="21" t="str">
        <f>[1]QTEM!A21</f>
        <v>Integration</v>
      </c>
      <c r="F21" s="21" t="str">
        <f>[1]QTEM!B21</f>
        <v>ECONS418</v>
      </c>
      <c r="G21" s="14" t="str">
        <f>[1]QTEM!C21</f>
        <v>Economics of European integration</v>
      </c>
      <c r="H21" s="13" t="str">
        <f>[1]QTEM!D21</f>
        <v>Glenn MAGERMAN</v>
      </c>
      <c r="I21" s="21">
        <f>[1]QTEM!K21</f>
        <v>5</v>
      </c>
      <c r="J21" s="21" t="str">
        <f>[1]QTEM!Q21</f>
        <v>English</v>
      </c>
      <c r="K21" s="26" t="s">
        <v>11</v>
      </c>
      <c r="L21" s="23" t="str">
        <f>[1]QTEM!S21</f>
        <v>See course description</v>
      </c>
      <c r="M21" s="4" t="str">
        <f>[1]QTEM!AU21</f>
        <v>Given by Lorenzo TRIMARCHI: 2024-2025</v>
      </c>
      <c r="N21" s="10" t="str">
        <f>[1]QTEM!AV21</f>
        <v>Entry</v>
      </c>
    </row>
    <row r="22" spans="1:14" s="7" customFormat="1" ht="15" customHeight="1">
      <c r="A22" s="14" t="str">
        <f>[1]QTEM!AT22</f>
        <v>Master</v>
      </c>
      <c r="B22" s="14">
        <f>[1]QTEM!G22</f>
        <v>0</v>
      </c>
      <c r="C22" s="14">
        <f>[1]QTEM!H22</f>
        <v>1</v>
      </c>
      <c r="D22" s="21">
        <f t="shared" si="0"/>
        <v>2</v>
      </c>
      <c r="E22" s="21" t="str">
        <f>[1]QTEM!A22</f>
        <v>Macroeconomics</v>
      </c>
      <c r="F22" s="21" t="str">
        <f>[1]QTEM!B22</f>
        <v>ECONS419</v>
      </c>
      <c r="G22" s="14" t="str">
        <f>[1]QTEM!C22</f>
        <v xml:space="preserve">International Macroeconomics and Finance </v>
      </c>
      <c r="H22" s="13" t="str">
        <f>[1]QTEM!D22</f>
        <v>Robert KOLLMANN</v>
      </c>
      <c r="I22" s="21">
        <f>[1]QTEM!K22</f>
        <v>5</v>
      </c>
      <c r="J22" s="21" t="str">
        <f>[1]QTEM!Q22</f>
        <v>English</v>
      </c>
      <c r="K22" s="26" t="s">
        <v>11</v>
      </c>
      <c r="L22" s="23" t="str">
        <f>[1]QTEM!S22</f>
        <v>Intermediate macroeconomics and microeconomics</v>
      </c>
      <c r="M22" s="4">
        <f>[1]QTEM!AU22</f>
        <v>0</v>
      </c>
      <c r="N22" s="10" t="str">
        <f>[1]QTEM!AV22</f>
        <v>Entry</v>
      </c>
    </row>
    <row r="23" spans="1:14" s="7" customFormat="1" ht="15" customHeight="1">
      <c r="A23" s="14" t="str">
        <f>[1]QTEM!AT23</f>
        <v>Master</v>
      </c>
      <c r="B23" s="14">
        <f>[1]QTEM!G23</f>
        <v>0</v>
      </c>
      <c r="C23" s="14">
        <f>[1]QTEM!H23</f>
        <v>1</v>
      </c>
      <c r="D23" s="21">
        <f t="shared" si="0"/>
        <v>2</v>
      </c>
      <c r="E23" s="21" t="str">
        <f>[1]QTEM!A23</f>
        <v>European Economy</v>
      </c>
      <c r="F23" s="21" t="str">
        <f>[1]QTEM!B23</f>
        <v>ECONS421</v>
      </c>
      <c r="G23" s="14" t="str">
        <f>[1]QTEM!C23</f>
        <v>The economics of regulation ( Chaire Vanommeslaghe)</v>
      </c>
      <c r="H23" s="13" t="str">
        <f>[1]QTEM!D23</f>
        <v>Antonio ESTACHE</v>
      </c>
      <c r="I23" s="21">
        <f>[1]QTEM!K23</f>
        <v>5</v>
      </c>
      <c r="J23" s="21" t="str">
        <f>[1]QTEM!Q23</f>
        <v>English</v>
      </c>
      <c r="K23" s="26" t="s">
        <v>11</v>
      </c>
      <c r="L23" s="23" t="str">
        <f>[1]QTEM!S23</f>
        <v>Microeconomics</v>
      </c>
      <c r="M23" s="4" t="str">
        <f>[1]QTEM!AU23</f>
        <v>Given by Mattia Nardotto 2024-2025</v>
      </c>
      <c r="N23" s="10" t="str">
        <f>[1]QTEM!AV23</f>
        <v>Entry</v>
      </c>
    </row>
    <row r="24" spans="1:14" s="7" customFormat="1" ht="15" customHeight="1">
      <c r="A24" s="14" t="str">
        <f>[1]QTEM!AT24</f>
        <v>Master</v>
      </c>
      <c r="B24" s="14">
        <f>[1]QTEM!G24</f>
        <v>0</v>
      </c>
      <c r="C24" s="14">
        <f>[1]QTEM!H24</f>
        <v>1</v>
      </c>
      <c r="D24" s="21">
        <f t="shared" si="0"/>
        <v>2</v>
      </c>
      <c r="E24" s="21" t="str">
        <f>[1]QTEM!A24</f>
        <v>Macroeconomics</v>
      </c>
      <c r="F24" s="21" t="str">
        <f>[1]QTEM!B24</f>
        <v>ECONS422</v>
      </c>
      <c r="G24" s="14" t="str">
        <f>[1]QTEM!C24</f>
        <v>Growth and public policies</v>
      </c>
      <c r="H24" s="13" t="str">
        <f>[1]QTEM!D24</f>
        <v>P.-Guillaume MEON</v>
      </c>
      <c r="I24" s="21">
        <f>[1]QTEM!K24</f>
        <v>5</v>
      </c>
      <c r="J24" s="21" t="str">
        <f>[1]QTEM!Q24</f>
        <v>French</v>
      </c>
      <c r="K24" s="27" t="s">
        <v>11</v>
      </c>
      <c r="L24" s="23" t="str">
        <f>[1]QTEM!S24</f>
        <v>See course description</v>
      </c>
      <c r="M24" s="4">
        <f>[1]QTEM!AU24</f>
        <v>0</v>
      </c>
      <c r="N24" s="10" t="str">
        <f>[1]QTEM!AV24</f>
        <v>Entry</v>
      </c>
    </row>
    <row r="25" spans="1:14" s="7" customFormat="1" ht="15" customHeight="1">
      <c r="A25" s="14" t="str">
        <f>[1]QTEM!AT25</f>
        <v>Master</v>
      </c>
      <c r="B25" s="14">
        <f>[1]QTEM!G25</f>
        <v>0</v>
      </c>
      <c r="C25" s="14">
        <f>[1]QTEM!H25</f>
        <v>1</v>
      </c>
      <c r="D25" s="21">
        <f t="shared" si="0"/>
        <v>2</v>
      </c>
      <c r="E25" s="21" t="str">
        <f>[1]QTEM!A25</f>
        <v>Public Economics</v>
      </c>
      <c r="F25" s="21" t="str">
        <f>[1]QTEM!B25</f>
        <v>ECONS424</v>
      </c>
      <c r="G25" s="14" t="str">
        <f>[1]QTEM!C25</f>
        <v>Cost benefit analysis of Public Decisions</v>
      </c>
      <c r="H25" s="13" t="str">
        <f>[1]QTEM!D25</f>
        <v xml:space="preserve">Filipp USHCHEV </v>
      </c>
      <c r="I25" s="21">
        <f>[1]QTEM!K25</f>
        <v>5</v>
      </c>
      <c r="J25" s="21" t="str">
        <f>[1]QTEM!Q25</f>
        <v>English</v>
      </c>
      <c r="K25" s="26" t="s">
        <v>11</v>
      </c>
      <c r="L25" s="23" t="str">
        <f>[1]QTEM!S25</f>
        <v>Bachelor degree completed</v>
      </c>
      <c r="M25" s="4" t="str">
        <f>[1]QTEM!AU25</f>
        <v>Limited access course (20 seats available)</v>
      </c>
      <c r="N25" s="10" t="str">
        <f>[1]QTEM!AV25</f>
        <v>Entry</v>
      </c>
    </row>
    <row r="26" spans="1:14" s="7" customFormat="1" ht="15" customHeight="1">
      <c r="A26" s="14" t="str">
        <f>[1]QTEM!AT26</f>
        <v>Master</v>
      </c>
      <c r="B26" s="14">
        <f>[1]QTEM!G26</f>
        <v>1</v>
      </c>
      <c r="C26" s="14">
        <f>[1]QTEM!H26</f>
        <v>0</v>
      </c>
      <c r="D26" s="21">
        <f t="shared" si="0"/>
        <v>1</v>
      </c>
      <c r="E26" s="21" t="str">
        <f>[1]QTEM!A26</f>
        <v>Macroeconomics</v>
      </c>
      <c r="F26" s="21" t="str">
        <f>[1]QTEM!B26</f>
        <v>ECONS427</v>
      </c>
      <c r="G26" s="14" t="str">
        <f>[1]QTEM!C26</f>
        <v>Graduate Macroeconomics I</v>
      </c>
      <c r="H26" s="13" t="str">
        <f>[1]QTEM!D26</f>
        <v>Philippe Weill</v>
      </c>
      <c r="I26" s="21">
        <f>[1]QTEM!K26</f>
        <v>10</v>
      </c>
      <c r="J26" s="21" t="str">
        <f>[1]QTEM!Q26</f>
        <v>English</v>
      </c>
      <c r="K26" s="26" t="s">
        <v>11</v>
      </c>
      <c r="L26" s="23" t="str">
        <f>[1]QTEM!S26</f>
        <v>N/A</v>
      </c>
      <c r="M26" s="4">
        <f>[1]QTEM!AU26</f>
        <v>0</v>
      </c>
      <c r="N26" s="10" t="str">
        <f>[1]QTEM!AV26</f>
        <v>Advanced</v>
      </c>
    </row>
    <row r="27" spans="1:14" s="7" customFormat="1" ht="15" customHeight="1">
      <c r="A27" s="14" t="str">
        <f>[1]QTEM!AT27</f>
        <v>Master</v>
      </c>
      <c r="B27" s="14">
        <f>[1]QTEM!G27</f>
        <v>1</v>
      </c>
      <c r="C27" s="14">
        <f>[1]QTEM!H27</f>
        <v>0</v>
      </c>
      <c r="D27" s="21">
        <f t="shared" si="0"/>
        <v>1</v>
      </c>
      <c r="E27" s="21" t="str">
        <f>[1]QTEM!A27</f>
        <v>Econometrics</v>
      </c>
      <c r="F27" s="21" t="str">
        <f>[1]QTEM!B27</f>
        <v>ECONS428</v>
      </c>
      <c r="G27" s="14" t="str">
        <f>[1]QTEM!C27</f>
        <v>Graduate Econometrics I - 10 ECTS</v>
      </c>
      <c r="H27" s="13" t="str">
        <f>[1]QTEM!D27</f>
        <v xml:space="preserve">David PREINERSTORFER and Germain VAN BEVER </v>
      </c>
      <c r="I27" s="21">
        <f>[1]QTEM!K27</f>
        <v>10</v>
      </c>
      <c r="J27" s="21" t="str">
        <f>[1]QTEM!Q27</f>
        <v>English</v>
      </c>
      <c r="K27" s="26" t="s">
        <v>11</v>
      </c>
      <c r="L27" s="23" t="str">
        <f>[1]QTEM!S27</f>
        <v>A good understanding of elementary concepts in probability, statistics, linear algebra and calculus.</v>
      </c>
      <c r="M27" s="4">
        <f>[1]QTEM!AU27</f>
        <v>0</v>
      </c>
      <c r="N27" s="10" t="str">
        <f>[1]QTEM!AV27</f>
        <v>Advanced</v>
      </c>
    </row>
    <row r="28" spans="1:14" s="7" customFormat="1" ht="15" customHeight="1">
      <c r="A28" s="14" t="str">
        <f>[1]QTEM!AT28</f>
        <v>Master</v>
      </c>
      <c r="B28" s="14">
        <f>[1]QTEM!G28</f>
        <v>1</v>
      </c>
      <c r="C28" s="14">
        <f>[1]QTEM!H28</f>
        <v>0</v>
      </c>
      <c r="D28" s="21">
        <f t="shared" si="0"/>
        <v>1</v>
      </c>
      <c r="E28" s="21" t="str">
        <f>[1]QTEM!A28</f>
        <v>Econometrics</v>
      </c>
      <c r="F28" s="21" t="str">
        <f>[1]QTEM!B28</f>
        <v>ECONS428</v>
      </c>
      <c r="G28" s="14" t="str">
        <f>[1]QTEM!C28</f>
        <v>Graduate Econometrics I - 5 ECTS</v>
      </c>
      <c r="H28" s="13" t="str">
        <f>[1]QTEM!D28</f>
        <v xml:space="preserve">David PREINERSTORFER and Germain VAN BEVER </v>
      </c>
      <c r="I28" s="21">
        <f>[1]QTEM!K28</f>
        <v>5</v>
      </c>
      <c r="J28" s="21" t="str">
        <f>[1]QTEM!Q28</f>
        <v>English</v>
      </c>
      <c r="K28" s="26" t="s">
        <v>11</v>
      </c>
      <c r="L28" s="23" t="str">
        <f>[1]QTEM!S28</f>
        <v>A good understanding of elementary concepts in probability, statistics, linear algebra and calculus.</v>
      </c>
      <c r="M28" s="4">
        <f>[1]QTEM!AU28</f>
        <v>0</v>
      </c>
      <c r="N28" s="10" t="str">
        <f>[1]QTEM!AV28</f>
        <v>Advanced</v>
      </c>
    </row>
    <row r="29" spans="1:14" s="7" customFormat="1" ht="15" customHeight="1">
      <c r="A29" s="14" t="str">
        <f>[1]QTEM!AT29</f>
        <v>Master</v>
      </c>
      <c r="B29" s="14">
        <f>[1]QTEM!G29</f>
        <v>0</v>
      </c>
      <c r="C29" s="14">
        <f>[1]QTEM!H29</f>
        <v>1</v>
      </c>
      <c r="D29" s="21">
        <f t="shared" si="0"/>
        <v>2</v>
      </c>
      <c r="E29" s="21" t="str">
        <f>[1]QTEM!A29</f>
        <v>Econometrics</v>
      </c>
      <c r="F29" s="21" t="str">
        <f>[1]QTEM!B29</f>
        <v>ECONS429</v>
      </c>
      <c r="G29" s="14" t="str">
        <f>[1]QTEM!C29</f>
        <v>Graduate Econometrics II</v>
      </c>
      <c r="H29" s="13" t="str">
        <f>[1]QTEM!D29</f>
        <v xml:space="preserve">Paula Eugenia GOBBI and Mattia Nardotto </v>
      </c>
      <c r="I29" s="21">
        <f>[1]QTEM!K29</f>
        <v>5</v>
      </c>
      <c r="J29" s="21" t="str">
        <f>[1]QTEM!Q29</f>
        <v>English</v>
      </c>
      <c r="K29" s="26" t="s">
        <v>11</v>
      </c>
      <c r="L29" s="23" t="str">
        <f>[1]QTEM!S29</f>
        <v>This class will discuss advanced empirical methods and the practical problems that researchers face when doing empirical research. The focus will be put on analyzing identification strategies that have been used in the empirical literature. We will cover empirical methodologies that are mostly used in micro-econometric analysis and structural papers.</v>
      </c>
      <c r="M29" s="4" t="str">
        <f>[1]QTEM!AU29</f>
        <v xml:space="preserve">Suppleance by  HADDAD Joanne </v>
      </c>
      <c r="N29" s="10" t="str">
        <f>[1]QTEM!AV29</f>
        <v>Advanced</v>
      </c>
    </row>
    <row r="30" spans="1:14" s="7" customFormat="1" ht="15" customHeight="1">
      <c r="A30" s="14" t="str">
        <f>[1]QTEM!AT30</f>
        <v>Master</v>
      </c>
      <c r="B30" s="14">
        <f>[1]QTEM!G30</f>
        <v>0</v>
      </c>
      <c r="C30" s="14">
        <f>[1]QTEM!H30</f>
        <v>1</v>
      </c>
      <c r="D30" s="21">
        <f t="shared" si="0"/>
        <v>2</v>
      </c>
      <c r="E30" s="21" t="str">
        <f>[1]QTEM!A30</f>
        <v>Macroeconomics</v>
      </c>
      <c r="F30" s="21" t="str">
        <f>[1]QTEM!B30</f>
        <v>ECONS430</v>
      </c>
      <c r="G30" s="14" t="str">
        <f>[1]QTEM!C30</f>
        <v>Graduate Macroeconomics II</v>
      </c>
      <c r="H30" s="13" t="str">
        <f>[1]QTEM!D30</f>
        <v>Robert KOLLMANN</v>
      </c>
      <c r="I30" s="21">
        <f>[1]QTEM!K30</f>
        <v>5</v>
      </c>
      <c r="J30" s="21" t="str">
        <f>[1]QTEM!Q30</f>
        <v>English</v>
      </c>
      <c r="K30" s="26" t="s">
        <v>11</v>
      </c>
      <c r="L30" s="23" t="str">
        <f>[1]QTEM!S30</f>
        <v>Prerequisite: Graduate macroeconomics I</v>
      </c>
      <c r="M30" s="4">
        <f>[1]QTEM!AU30</f>
        <v>0</v>
      </c>
      <c r="N30" s="10" t="str">
        <f>[1]QTEM!AV30</f>
        <v>Advanced</v>
      </c>
    </row>
    <row r="31" spans="1:14" s="7" customFormat="1" ht="15" customHeight="1">
      <c r="A31" s="14" t="str">
        <f>[1]QTEM!AT31</f>
        <v>Master</v>
      </c>
      <c r="B31" s="14">
        <f>[1]QTEM!G31</f>
        <v>0</v>
      </c>
      <c r="C31" s="14">
        <f>[1]QTEM!H31</f>
        <v>1</v>
      </c>
      <c r="D31" s="21">
        <f t="shared" si="0"/>
        <v>2</v>
      </c>
      <c r="E31" s="21" t="str">
        <f>[1]QTEM!A31</f>
        <v>Microeconomics</v>
      </c>
      <c r="F31" s="21" t="str">
        <f>[1]QTEM!B31</f>
        <v>ECONS431</v>
      </c>
      <c r="G31" s="14" t="str">
        <f>[1]QTEM!C31</f>
        <v>Graduate Microeconomics II</v>
      </c>
      <c r="H31" s="13" t="str">
        <f>[1]QTEM!D31</f>
        <v>Patrick LEGROS</v>
      </c>
      <c r="I31" s="21">
        <f>[1]QTEM!K31</f>
        <v>5</v>
      </c>
      <c r="J31" s="21" t="str">
        <f>[1]QTEM!Q31</f>
        <v>English</v>
      </c>
      <c r="K31" s="26" t="s">
        <v>11</v>
      </c>
      <c r="L31" s="23" t="str">
        <f>[1]QTEM!S31</f>
        <v xml:space="preserve">  Graduate micro-economics I</v>
      </c>
      <c r="M31" s="4">
        <f>[1]QTEM!AU31</f>
        <v>0</v>
      </c>
      <c r="N31" s="10" t="str">
        <f>[1]QTEM!AV31</f>
        <v>Advanced</v>
      </c>
    </row>
    <row r="32" spans="1:14" s="7" customFormat="1" ht="15" customHeight="1">
      <c r="A32" s="14" t="str">
        <f>[1]QTEM!AT32</f>
        <v>Master</v>
      </c>
      <c r="B32" s="14">
        <f>[1]QTEM!G32</f>
        <v>0</v>
      </c>
      <c r="C32" s="14">
        <f>[1]QTEM!H32</f>
        <v>1</v>
      </c>
      <c r="D32" s="21">
        <f t="shared" si="0"/>
        <v>2</v>
      </c>
      <c r="E32" s="21" t="str">
        <f>[1]QTEM!A32</f>
        <v>Economics</v>
      </c>
      <c r="F32" s="21" t="str">
        <f>[1]QTEM!B32</f>
        <v>ECONS432</v>
      </c>
      <c r="G32" s="14" t="str">
        <f>[1]QTEM!C32</f>
        <v>Advanced International Trade</v>
      </c>
      <c r="H32" s="13" t="str">
        <f>[1]QTEM!D32</f>
        <v>Mathieu PARENTI and Paola CONCONI</v>
      </c>
      <c r="I32" s="21">
        <f>[1]QTEM!K32</f>
        <v>5</v>
      </c>
      <c r="J32" s="21" t="str">
        <f>[1]QTEM!Q32</f>
        <v>English</v>
      </c>
      <c r="K32" s="26" t="s">
        <v>11</v>
      </c>
      <c r="L32" s="23" t="str">
        <f>[1]QTEM!S32</f>
        <v>N/A</v>
      </c>
      <c r="M32" s="4" t="str">
        <f>[1]QTEM!AU32</f>
        <v>Suppleance by BIONDI Filippo</v>
      </c>
      <c r="N32" s="10" t="str">
        <f>[1]QTEM!AV32</f>
        <v>Advanced</v>
      </c>
    </row>
    <row r="33" spans="1:14" s="7" customFormat="1" ht="15" customHeight="1">
      <c r="A33" s="14" t="str">
        <f>[1]QTEM!AT33</f>
        <v>Master</v>
      </c>
      <c r="B33" s="14">
        <f>[1]QTEM!G33</f>
        <v>1</v>
      </c>
      <c r="C33" s="14">
        <f>[1]QTEM!H33</f>
        <v>0</v>
      </c>
      <c r="D33" s="21">
        <f t="shared" si="0"/>
        <v>1</v>
      </c>
      <c r="E33" s="21" t="str">
        <f>[1]QTEM!A33</f>
        <v>Microeconomics</v>
      </c>
      <c r="F33" s="21" t="str">
        <f>[1]QTEM!B33</f>
        <v>ECONS441</v>
      </c>
      <c r="G33" s="14" t="str">
        <f>[1]QTEM!C33</f>
        <v>Advanced Microeconomics</v>
      </c>
      <c r="H33" s="13" t="str">
        <f>[1]QTEM!D33</f>
        <v>Alexis WALCKIERS and Jan BOUCKAERT</v>
      </c>
      <c r="I33" s="21">
        <f>[1]QTEM!K33</f>
        <v>5</v>
      </c>
      <c r="J33" s="21" t="str">
        <f>[1]QTEM!Q33</f>
        <v>English</v>
      </c>
      <c r="K33" s="26" t="s">
        <v>11</v>
      </c>
      <c r="L33" s="23" t="str">
        <f>[1]QTEM!S33</f>
        <v>N/A</v>
      </c>
      <c r="M33" s="4" t="str">
        <f>[1]QTEM!AU33</f>
        <v>Given by Alexis Walckiers and Jan Bouckaert</v>
      </c>
      <c r="N33" s="10" t="str">
        <f>[1]QTEM!AV33</f>
        <v>Advanced</v>
      </c>
    </row>
    <row r="34" spans="1:14" s="7" customFormat="1" ht="15" customHeight="1">
      <c r="A34" s="14" t="str">
        <f>[1]QTEM!AT34</f>
        <v>Master</v>
      </c>
      <c r="B34" s="14">
        <f>[1]QTEM!G34</f>
        <v>0</v>
      </c>
      <c r="C34" s="14">
        <f>[1]QTEM!H34</f>
        <v>1</v>
      </c>
      <c r="D34" s="21">
        <f t="shared" si="0"/>
        <v>2</v>
      </c>
      <c r="E34" s="21" t="str">
        <f>[1]QTEM!A34</f>
        <v>Macroeconomics</v>
      </c>
      <c r="F34" s="21" t="str">
        <f>[1]QTEM!B34</f>
        <v>ECONS442</v>
      </c>
      <c r="G34" s="14" t="str">
        <f>[1]QTEM!C34</f>
        <v>Macroeconomic Theory and Policy</v>
      </c>
      <c r="H34" s="13" t="str">
        <f>[1]QTEM!D34</f>
        <v>Philippe WEIL</v>
      </c>
      <c r="I34" s="21">
        <f>[1]QTEM!K34</f>
        <v>5</v>
      </c>
      <c r="J34" s="21" t="str">
        <f>[1]QTEM!Q34</f>
        <v>French</v>
      </c>
      <c r="K34" s="26" t="s">
        <v>11</v>
      </c>
      <c r="L34" s="23" t="str">
        <f>[1]QTEM!S34</f>
        <v>See course description</v>
      </c>
      <c r="M34" s="4" t="str">
        <f>[1]QTEM!AU34</f>
        <v>(given in French)</v>
      </c>
      <c r="N34" s="10" t="str">
        <f>[1]QTEM!AV34</f>
        <v>Advanced</v>
      </c>
    </row>
    <row r="35" spans="1:14" s="7" customFormat="1" ht="15" customHeight="1">
      <c r="A35" s="14" t="str">
        <f>[1]QTEM!AT35</f>
        <v>Master</v>
      </c>
      <c r="B35" s="14">
        <f>[1]QTEM!G35</f>
        <v>0</v>
      </c>
      <c r="C35" s="14">
        <f>[1]QTEM!H35</f>
        <v>1</v>
      </c>
      <c r="D35" s="21">
        <f t="shared" si="0"/>
        <v>2</v>
      </c>
      <c r="E35" s="21" t="str">
        <f>[1]QTEM!A35</f>
        <v>Economics</v>
      </c>
      <c r="F35" s="21" t="str">
        <f>[1]QTEM!B35</f>
        <v xml:space="preserve">ECONS451 </v>
      </c>
      <c r="G35" s="14" t="str">
        <f>[1]QTEM!C35</f>
        <v>Advanced Industrial Organization</v>
      </c>
      <c r="H35" s="13" t="str">
        <f>[1]QTEM!D35</f>
        <v>Patrick LEGROS</v>
      </c>
      <c r="I35" s="21">
        <f>[1]QTEM!K35</f>
        <v>5</v>
      </c>
      <c r="J35" s="21" t="str">
        <f>[1]QTEM!Q35</f>
        <v>English</v>
      </c>
      <c r="K35" s="26" t="s">
        <v>11</v>
      </c>
      <c r="L35" s="23" t="str">
        <f>[1]QTEM!S35</f>
        <v>N/A</v>
      </c>
      <c r="M35" s="4">
        <f>[1]QTEM!AU35</f>
        <v>0</v>
      </c>
      <c r="N35" s="10" t="str">
        <f>[1]QTEM!AV35</f>
        <v>Advanced</v>
      </c>
    </row>
    <row r="36" spans="1:14" s="7" customFormat="1" ht="15" customHeight="1">
      <c r="A36" s="14" t="str">
        <f>[1]QTEM!AT36</f>
        <v>Master</v>
      </c>
      <c r="B36" s="14">
        <f>[1]QTEM!G36</f>
        <v>1</v>
      </c>
      <c r="C36" s="14">
        <f>[1]QTEM!H36</f>
        <v>0</v>
      </c>
      <c r="D36" s="21">
        <f t="shared" si="0"/>
        <v>1</v>
      </c>
      <c r="E36" s="21" t="str">
        <f>[1]QTEM!A36</f>
        <v>Public Economics</v>
      </c>
      <c r="F36" s="21" t="str">
        <f>[1]QTEM!B36</f>
        <v>ECONS453</v>
      </c>
      <c r="G36" s="14" t="str">
        <f>[1]QTEM!C36</f>
        <v>Impact analysis</v>
      </c>
      <c r="H36" s="13" t="str">
        <f>[1]QTEM!D36</f>
        <v>Philippe VERWIMP</v>
      </c>
      <c r="I36" s="21">
        <f>[1]QTEM!K36</f>
        <v>5</v>
      </c>
      <c r="J36" s="21" t="str">
        <f>[1]QTEM!Q36</f>
        <v>English</v>
      </c>
      <c r="K36" s="26" t="s">
        <v>11</v>
      </c>
      <c r="L36" s="23" t="str">
        <f>[1]QTEM!S36</f>
        <v>N/A</v>
      </c>
      <c r="M36" s="4" t="str">
        <f>[1]QTEM!AU36</f>
        <v xml:space="preserve">Suppleance by LESZCZYNSKA Nastassia </v>
      </c>
      <c r="N36" s="10" t="str">
        <f>[1]QTEM!AV36</f>
        <v>Advanced</v>
      </c>
    </row>
    <row r="37" spans="1:14" s="7" customFormat="1" ht="15" customHeight="1">
      <c r="A37" s="14" t="str">
        <f>[1]QTEM!AT37</f>
        <v>Master</v>
      </c>
      <c r="B37" s="14">
        <f>[1]QTEM!G37</f>
        <v>1</v>
      </c>
      <c r="C37" s="14">
        <f>[1]QTEM!H37</f>
        <v>0</v>
      </c>
      <c r="D37" s="21">
        <f t="shared" si="0"/>
        <v>1</v>
      </c>
      <c r="E37" s="21" t="str">
        <f>[1]QTEM!A37</f>
        <v>Public Economics</v>
      </c>
      <c r="F37" s="21" t="str">
        <f>[1]QTEM!B37</f>
        <v>ECONS455</v>
      </c>
      <c r="G37" s="14" t="str">
        <f>[1]QTEM!C37</f>
        <v>Public Finance</v>
      </c>
      <c r="H37" s="13" t="str">
        <f>[1]QTEM!D37</f>
        <v>Gaëtan NICODEME</v>
      </c>
      <c r="I37" s="21">
        <f>[1]QTEM!K37</f>
        <v>5</v>
      </c>
      <c r="J37" s="21" t="str">
        <f>[1]QTEM!Q37</f>
        <v>English</v>
      </c>
      <c r="K37" s="26" t="s">
        <v>11</v>
      </c>
      <c r="L37" s="23" t="str">
        <f>[1]QTEM!S37</f>
        <v>See course description</v>
      </c>
      <c r="M37" s="4">
        <f>[1]QTEM!AU37</f>
        <v>0</v>
      </c>
      <c r="N37" s="10" t="str">
        <f>[1]QTEM!AV37</f>
        <v>Advanced</v>
      </c>
    </row>
    <row r="38" spans="1:14" s="7" customFormat="1" ht="15" customHeight="1">
      <c r="A38" s="14" t="str">
        <f>[1]QTEM!AT38</f>
        <v>Master</v>
      </c>
      <c r="B38" s="14">
        <f>[1]QTEM!G38</f>
        <v>0</v>
      </c>
      <c r="C38" s="14">
        <f>[1]QTEM!H38</f>
        <v>1</v>
      </c>
      <c r="D38" s="21">
        <f t="shared" si="0"/>
        <v>2</v>
      </c>
      <c r="E38" s="21" t="str">
        <f>[1]QTEM!A38</f>
        <v>Microeconomics</v>
      </c>
      <c r="F38" s="21" t="str">
        <f>[1]QTEM!B38</f>
        <v>ECONS460</v>
      </c>
      <c r="G38" s="14" t="str">
        <f>[1]QTEM!C38</f>
        <v>Advanced topics in microeconomics</v>
      </c>
      <c r="H38" s="13" t="str">
        <f>[1]QTEM!D38</f>
        <v>Micael CASTANHEIRA DE MOURA</v>
      </c>
      <c r="I38" s="21">
        <f>[1]QTEM!K38</f>
        <v>5</v>
      </c>
      <c r="J38" s="21" t="str">
        <f>[1]QTEM!Q38</f>
        <v>English</v>
      </c>
      <c r="K38" s="26" t="s">
        <v>11</v>
      </c>
      <c r="L38" s="23" t="str">
        <f>[1]QTEM!S38</f>
        <v>Advanced micro and macroeconomics</v>
      </c>
      <c r="M38" s="4" t="str">
        <f>[1]QTEM!AU38</f>
        <v>Non given in 2025-26</v>
      </c>
      <c r="N38" s="10" t="str">
        <f>[1]QTEM!AV38</f>
        <v>Closed</v>
      </c>
    </row>
    <row r="39" spans="1:14" s="7" customFormat="1" ht="15" customHeight="1">
      <c r="A39" s="15" t="str">
        <f>[1]QTEM!AT39</f>
        <v>Master</v>
      </c>
      <c r="B39" s="15">
        <f>[1]QTEM!G39</f>
        <v>0</v>
      </c>
      <c r="C39" s="15">
        <f>[1]QTEM!H39</f>
        <v>1</v>
      </c>
      <c r="D39" s="28">
        <f t="shared" si="0"/>
        <v>2</v>
      </c>
      <c r="E39" s="28" t="str">
        <f>[1]QTEM!A39</f>
        <v>Macroeconomics</v>
      </c>
      <c r="F39" s="28" t="str">
        <f>[1]QTEM!B39</f>
        <v>ECONS461</v>
      </c>
      <c r="G39" s="15" t="str">
        <f>[1]QTEM!C39</f>
        <v>Advanced topics in macroeconomics</v>
      </c>
      <c r="H39" s="29" t="str">
        <f>[1]QTEM!D39</f>
        <v>Heiko HESSE</v>
      </c>
      <c r="I39" s="21">
        <f>[1]QTEM!K39</f>
        <v>5</v>
      </c>
      <c r="J39" s="21" t="str">
        <f>[1]QTEM!Q39</f>
        <v>English</v>
      </c>
      <c r="K39" s="26" t="s">
        <v>11</v>
      </c>
      <c r="L39" s="23" t="str">
        <f>[1]QTEM!S39</f>
        <v>N/A</v>
      </c>
      <c r="M39" s="4" t="str">
        <f>[1]QTEM!AU39</f>
        <v>Cancelled for 2024-2025 - No access</v>
      </c>
      <c r="N39" s="10" t="str">
        <f>[1]QTEM!AV39</f>
        <v>Advanced</v>
      </c>
    </row>
    <row r="40" spans="1:14" s="7" customFormat="1" ht="15" customHeight="1">
      <c r="A40" s="14" t="str">
        <f>[1]QTEM!AT40</f>
        <v>Master</v>
      </c>
      <c r="B40" s="14">
        <f>[1]QTEM!G40</f>
        <v>0</v>
      </c>
      <c r="C40" s="14">
        <f>[1]QTEM!H40</f>
        <v>1</v>
      </c>
      <c r="D40" s="21">
        <f t="shared" si="0"/>
        <v>2</v>
      </c>
      <c r="E40" s="21" t="str">
        <f>[1]QTEM!A40</f>
        <v>Economics</v>
      </c>
      <c r="F40" s="21" t="str">
        <f>[1]QTEM!B40</f>
        <v>ECONS462</v>
      </c>
      <c r="G40" s="14" t="str">
        <f>[1]QTEM!C40</f>
        <v>Managerial Economics</v>
      </c>
      <c r="H40" s="13" t="str">
        <f>[1]QTEM!D40</f>
        <v>Glenn MAGERMAN</v>
      </c>
      <c r="I40" s="21">
        <f>[1]QTEM!K40</f>
        <v>5</v>
      </c>
      <c r="J40" s="21" t="str">
        <f>[1]QTEM!Q40</f>
        <v>English</v>
      </c>
      <c r="K40" s="26" t="s">
        <v>11</v>
      </c>
      <c r="L40" s="23" t="str">
        <f>[1]QTEM!S40</f>
        <v>N/A</v>
      </c>
      <c r="M40" s="4" t="str">
        <f>[1]QTEM!AU40</f>
        <v>Suppleance by SAVELKOUL Ruben</v>
      </c>
      <c r="N40" s="10" t="str">
        <f>[1]QTEM!AV40</f>
        <v>Advanced</v>
      </c>
    </row>
    <row r="41" spans="1:14" s="7" customFormat="1" ht="15" customHeight="1">
      <c r="A41" s="14" t="str">
        <f>[1]QTEM!AT41</f>
        <v>Master</v>
      </c>
      <c r="B41" s="14">
        <f>[1]QTEM!G41</f>
        <v>0</v>
      </c>
      <c r="C41" s="14">
        <f>[1]QTEM!H41</f>
        <v>1</v>
      </c>
      <c r="D41" s="21">
        <f t="shared" si="0"/>
        <v>2</v>
      </c>
      <c r="E41" s="21" t="str">
        <f>[1]QTEM!A41</f>
        <v>Economics</v>
      </c>
      <c r="F41" s="21" t="str">
        <f>[1]QTEM!B41</f>
        <v>ECONS467</v>
      </c>
      <c r="G41" s="14" t="str">
        <f>[1]QTEM!C41</f>
        <v>Law and Economics of the Environment</v>
      </c>
      <c r="H41" s="13" t="str">
        <f>[1]QTEM!D41</f>
        <v>Chiara ARMENI and Estelle Cantillon</v>
      </c>
      <c r="I41" s="21">
        <f>[1]QTEM!K41</f>
        <v>5</v>
      </c>
      <c r="J41" s="21" t="str">
        <f>[1]QTEM!Q41</f>
        <v>English</v>
      </c>
      <c r="K41" s="26" t="s">
        <v>11</v>
      </c>
      <c r="L41" s="23" t="str">
        <f>[1]QTEM!S41</f>
        <v>N/A</v>
      </c>
      <c r="M41" s="4">
        <f>[1]QTEM!AU41</f>
        <v>0</v>
      </c>
      <c r="N41" s="10" t="str">
        <f>[1]QTEM!AV41</f>
        <v>Entry</v>
      </c>
    </row>
    <row r="42" spans="1:14" s="7" customFormat="1" ht="15" customHeight="1">
      <c r="A42" s="15" t="str">
        <f>[1]QTEM!AT42</f>
        <v>Master</v>
      </c>
      <c r="B42" s="14">
        <f>[1]QTEM!G42</f>
        <v>1</v>
      </c>
      <c r="C42" s="14">
        <f>[1]QTEM!H42</f>
        <v>0</v>
      </c>
      <c r="D42" s="28">
        <f t="shared" si="0"/>
        <v>1</v>
      </c>
      <c r="E42" s="28" t="str">
        <f>[1]QTEM!A42</f>
        <v>Research</v>
      </c>
      <c r="F42" s="28" t="str">
        <f>[1]QTEM!B42</f>
        <v>ECONS504</v>
      </c>
      <c r="G42" s="15" t="str">
        <f>[1]QTEM!C42</f>
        <v>Research methods and research communication</v>
      </c>
      <c r="H42" s="29" t="str">
        <f>[1]QTEM!D42</f>
        <v>Gani ALDASHEV and Philip VERWIMP</v>
      </c>
      <c r="I42" s="28">
        <f>[1]QTEM!K42</f>
        <v>5</v>
      </c>
      <c r="J42" s="28" t="str">
        <f>[1]QTEM!Q42</f>
        <v>English</v>
      </c>
      <c r="K42" s="30" t="s">
        <v>11</v>
      </c>
      <c r="L42" s="31" t="str">
        <f>[1]QTEM!S42</f>
        <v>N/A</v>
      </c>
      <c r="M42" s="4" t="str">
        <f>[1]QTEM!AU42</f>
        <v>Cancelled for 2024-2025 - No access</v>
      </c>
      <c r="N42" s="10" t="str">
        <f>[1]QTEM!AV42</f>
        <v>Advanced</v>
      </c>
    </row>
    <row r="43" spans="1:14" s="7" customFormat="1" ht="15" customHeight="1">
      <c r="A43" s="14" t="str">
        <f>[1]QTEM!AT43</f>
        <v>Master</v>
      </c>
      <c r="B43" s="14">
        <f>[1]QTEM!G43</f>
        <v>0</v>
      </c>
      <c r="C43" s="14">
        <f>[1]QTEM!H43</f>
        <v>1</v>
      </c>
      <c r="D43" s="21">
        <f t="shared" si="0"/>
        <v>2</v>
      </c>
      <c r="E43" s="21" t="str">
        <f>[1]QTEM!A43</f>
        <v>Economics</v>
      </c>
      <c r="F43" s="21" t="str">
        <f>[1]QTEM!B43</f>
        <v>ECONS505</v>
      </c>
      <c r="G43" s="14" t="str">
        <f>[1]QTEM!C43</f>
        <v>The Economics of Climate Change</v>
      </c>
      <c r="H43" s="13" t="str">
        <f>[1]QTEM!D43</f>
        <v xml:space="preserve">Guntram WOLFF </v>
      </c>
      <c r="I43" s="21">
        <f>[1]QTEM!K43</f>
        <v>5</v>
      </c>
      <c r="J43" s="21" t="str">
        <f>[1]QTEM!Q43</f>
        <v>English</v>
      </c>
      <c r="K43" s="26" t="s">
        <v>11</v>
      </c>
      <c r="L43" s="23" t="str">
        <f>[1]QTEM!S43</f>
        <v>Micro and Macroeconomics</v>
      </c>
      <c r="M43" s="4" t="str">
        <f>[1]QTEM!AU43</f>
        <v>New course 2024-2025</v>
      </c>
      <c r="N43" s="10" t="str">
        <f>[1]QTEM!AV43</f>
        <v>Advanced</v>
      </c>
    </row>
    <row r="44" spans="1:14" s="7" customFormat="1" ht="15" customHeight="1">
      <c r="A44" s="14" t="str">
        <f>[1]QTEM!AT44</f>
        <v>Master</v>
      </c>
      <c r="B44" s="14">
        <f>[1]QTEM!G44</f>
        <v>1</v>
      </c>
      <c r="C44" s="14">
        <f>[1]QTEM!H44</f>
        <v>0</v>
      </c>
      <c r="D44" s="21">
        <f t="shared" si="0"/>
        <v>1</v>
      </c>
      <c r="E44" s="21" t="str">
        <f>[1]QTEM!A44</f>
        <v>Microeconomics</v>
      </c>
      <c r="F44" s="21" t="str">
        <f>[1]QTEM!B44</f>
        <v>ECONS510</v>
      </c>
      <c r="G44" s="14" t="str">
        <f>[1]QTEM!C44</f>
        <v>Graduate Microeconomics I</v>
      </c>
      <c r="H44" s="13" t="str">
        <f>[1]QTEM!D44</f>
        <v>Georg KIRCHSTEIGER</v>
      </c>
      <c r="I44" s="21">
        <f>[1]QTEM!K44</f>
        <v>10</v>
      </c>
      <c r="J44" s="21" t="str">
        <f>[1]QTEM!Q44</f>
        <v>English</v>
      </c>
      <c r="K44" s="26" t="s">
        <v>11</v>
      </c>
      <c r="L44" s="23" t="str">
        <f>[1]QTEM!S44</f>
        <v>Mathematical prerequisites are convexity and optimization.</v>
      </c>
      <c r="M44" s="4">
        <f>[1]QTEM!AU44</f>
        <v>0</v>
      </c>
      <c r="N44" s="10" t="str">
        <f>[1]QTEM!AV44</f>
        <v>Advanced</v>
      </c>
    </row>
    <row r="45" spans="1:14" s="7" customFormat="1" ht="15" customHeight="1">
      <c r="A45" s="14" t="str">
        <f>[1]QTEM!AT45</f>
        <v>Master</v>
      </c>
      <c r="B45" s="14">
        <f>[1]QTEM!G45</f>
        <v>0</v>
      </c>
      <c r="C45" s="14">
        <f>[1]QTEM!H45</f>
        <v>1</v>
      </c>
      <c r="D45" s="21">
        <f t="shared" si="0"/>
        <v>2</v>
      </c>
      <c r="E45" s="21" t="str">
        <f>[1]QTEM!A45</f>
        <v>Economics</v>
      </c>
      <c r="F45" s="21" t="str">
        <f>[1]QTEM!B45</f>
        <v>ECONS513</v>
      </c>
      <c r="G45" s="14" t="str">
        <f>[1]QTEM!C45</f>
        <v>Behavioral Economics</v>
      </c>
      <c r="H45" s="13" t="str">
        <f>[1]QTEM!D45</f>
        <v>Georg KIRCHSTEIGER</v>
      </c>
      <c r="I45" s="21">
        <f>[1]QTEM!K45</f>
        <v>5</v>
      </c>
      <c r="J45" s="21" t="str">
        <f>[1]QTEM!Q45</f>
        <v>English</v>
      </c>
      <c r="K45" s="26" t="s">
        <v>11</v>
      </c>
      <c r="L45" s="23" t="str">
        <f>[1]QTEM!S45</f>
        <v>Profound knowlegde of Game Theory and General Equilibrium Theory (at the level of Graduate Microeconomics I and II, or equivalent)</v>
      </c>
      <c r="M45" s="4">
        <f>[1]QTEM!AU45</f>
        <v>0</v>
      </c>
      <c r="N45" s="10" t="str">
        <f>[1]QTEM!AV45</f>
        <v>Advanced</v>
      </c>
    </row>
    <row r="46" spans="1:14" s="7" customFormat="1" ht="15" customHeight="1">
      <c r="A46" s="14" t="str">
        <f>[1]QTEM!AT46</f>
        <v>Master</v>
      </c>
      <c r="B46" s="14">
        <f>[1]QTEM!G46</f>
        <v>1</v>
      </c>
      <c r="C46" s="14">
        <f>[1]QTEM!H46</f>
        <v>0</v>
      </c>
      <c r="D46" s="21">
        <f t="shared" si="0"/>
        <v>1</v>
      </c>
      <c r="E46" s="21" t="str">
        <f>[1]QTEM!A46</f>
        <v>Microeconomics</v>
      </c>
      <c r="F46" s="21" t="str">
        <f>[1]QTEM!B46</f>
        <v>ECONS519</v>
      </c>
      <c r="G46" s="14" t="str">
        <f>[1]QTEM!C46</f>
        <v>Graduate Microeconomics III</v>
      </c>
      <c r="H46" s="13" t="str">
        <f>[1]QTEM!D46</f>
        <v>Georg KIRCHSTEIGER and Patrick LEGROS</v>
      </c>
      <c r="I46" s="21">
        <f>[1]QTEM!K46</f>
        <v>5</v>
      </c>
      <c r="J46" s="21" t="str">
        <f>[1]QTEM!Q46</f>
        <v>English</v>
      </c>
      <c r="K46" s="26" t="s">
        <v>11</v>
      </c>
      <c r="L46" s="23" t="str">
        <f>[1]QTEM!S46</f>
        <v>Advanced microeconomics</v>
      </c>
      <c r="M46" s="4" t="str">
        <f>[1]QTEM!AU46</f>
        <v>Reasearch paper - advanced</v>
      </c>
      <c r="N46" s="10" t="str">
        <f>[1]QTEM!AV46</f>
        <v>Advanced</v>
      </c>
    </row>
    <row r="47" spans="1:14" s="7" customFormat="1" ht="15" customHeight="1">
      <c r="A47" s="15" t="str">
        <f>[1]QTEM!AT47</f>
        <v>Master</v>
      </c>
      <c r="B47" s="14">
        <f>[1]QTEM!G47</f>
        <v>1</v>
      </c>
      <c r="C47" s="14">
        <f>[1]QTEM!H47</f>
        <v>0</v>
      </c>
      <c r="D47" s="28">
        <f t="shared" si="0"/>
        <v>1</v>
      </c>
      <c r="E47" s="28" t="str">
        <f>[1]QTEM!A47</f>
        <v>Macroeconomics</v>
      </c>
      <c r="F47" s="28" t="str">
        <f>[1]QTEM!B47</f>
        <v>ECONS520</v>
      </c>
      <c r="G47" s="15" t="str">
        <f>[1]QTEM!C47</f>
        <v>Graduate Macroeconomics III</v>
      </c>
      <c r="H47" s="29" t="str">
        <f>[1]QTEM!D47</f>
        <v>Philippe WEIL and Rafael WOUTERS</v>
      </c>
      <c r="I47" s="28">
        <f>[1]QTEM!K47</f>
        <v>5</v>
      </c>
      <c r="J47" s="28" t="str">
        <f>[1]QTEM!Q47</f>
        <v>English</v>
      </c>
      <c r="K47" s="30" t="s">
        <v>11</v>
      </c>
      <c r="L47" s="31" t="str">
        <f>[1]QTEM!S47</f>
        <v>Advanced macroeconomics</v>
      </c>
      <c r="M47" s="4" t="str">
        <f>[1]QTEM!AU47</f>
        <v>Deleted Class - No access</v>
      </c>
      <c r="N47" s="10" t="str">
        <f>[1]QTEM!AV47</f>
        <v>Closed</v>
      </c>
    </row>
    <row r="48" spans="1:14" s="7" customFormat="1" ht="15" customHeight="1">
      <c r="A48" s="14" t="str">
        <f>[1]QTEM!AT48</f>
        <v>Master</v>
      </c>
      <c r="B48" s="14">
        <f>[1]QTEM!G48</f>
        <v>0</v>
      </c>
      <c r="C48" s="14">
        <f>[1]QTEM!H48</f>
        <v>1</v>
      </c>
      <c r="D48" s="21">
        <f t="shared" si="0"/>
        <v>2</v>
      </c>
      <c r="E48" s="21" t="str">
        <f>[1]QTEM!A48</f>
        <v>Econometrics</v>
      </c>
      <c r="F48" s="21" t="str">
        <f>[1]QTEM!B48</f>
        <v>ECONS521</v>
      </c>
      <c r="G48" s="14" t="str">
        <f>[1]QTEM!C48</f>
        <v>Graduate Econometrics III</v>
      </c>
      <c r="H48" s="13" t="str">
        <f>[1]QTEM!D48</f>
        <v>David PREINERSTORFER</v>
      </c>
      <c r="I48" s="21">
        <f>[1]QTEM!K48</f>
        <v>5</v>
      </c>
      <c r="J48" s="21" t="str">
        <f>[1]QTEM!Q48</f>
        <v>English</v>
      </c>
      <c r="K48" s="26" t="s">
        <v>11</v>
      </c>
      <c r="L48" s="23" t="str">
        <f>[1]QTEM!S48</f>
        <v>An equivalent of the content of ECON-S-428 (Graduate Econometrics I)</v>
      </c>
      <c r="M48" s="4" t="str">
        <f>[1]QTEM!AU48</f>
        <v>Reasearch paper - advanced</v>
      </c>
      <c r="N48" s="10" t="str">
        <f>[1]QTEM!AV48</f>
        <v>Advanced</v>
      </c>
    </row>
    <row r="49" spans="1:14" s="7" customFormat="1" ht="15" customHeight="1">
      <c r="A49" s="14" t="str">
        <f>[1]QTEM!AT49</f>
        <v>Master</v>
      </c>
      <c r="B49" s="14">
        <f>[1]QTEM!G49</f>
        <v>0</v>
      </c>
      <c r="C49" s="14">
        <f>[1]QTEM!H49</f>
        <v>1</v>
      </c>
      <c r="D49" s="21">
        <f t="shared" si="0"/>
        <v>2</v>
      </c>
      <c r="E49" s="21" t="str">
        <f>[1]QTEM!A49</f>
        <v>Public Economics</v>
      </c>
      <c r="F49" s="21" t="str">
        <f>[1]QTEM!B49</f>
        <v>ECONS528</v>
      </c>
      <c r="G49" s="14" t="str">
        <f>[1]QTEM!C49</f>
        <v>Financial markets, governance and regulation</v>
      </c>
      <c r="H49" s="13" t="str">
        <f>[1]QTEM!D49</f>
        <v>Emmanuel VERHOOSEL</v>
      </c>
      <c r="I49" s="21">
        <f>[1]QTEM!K49</f>
        <v>5</v>
      </c>
      <c r="J49" s="21" t="str">
        <f>[1]QTEM!Q49</f>
        <v>English</v>
      </c>
      <c r="K49" s="26" t="s">
        <v>11</v>
      </c>
      <c r="L49" s="23" t="str">
        <f>[1]QTEM!S49</f>
        <v>See course description</v>
      </c>
      <c r="M49" s="4">
        <f>[1]QTEM!AU49</f>
        <v>0</v>
      </c>
      <c r="N49" s="10" t="str">
        <f>[1]QTEM!AV49</f>
        <v>Advanced</v>
      </c>
    </row>
    <row r="50" spans="1:14" s="7" customFormat="1" ht="15" customHeight="1">
      <c r="A50" s="14" t="str">
        <f>[1]QTEM!AT50</f>
        <v>Master</v>
      </c>
      <c r="B50" s="14">
        <f>[1]QTEM!G50</f>
        <v>0</v>
      </c>
      <c r="C50" s="14">
        <f>[1]QTEM!H50</f>
        <v>1</v>
      </c>
      <c r="D50" s="21">
        <f t="shared" si="0"/>
        <v>2</v>
      </c>
      <c r="E50" s="21" t="str">
        <f>[1]QTEM!A50</f>
        <v>Public Economics</v>
      </c>
      <c r="F50" s="21" t="str">
        <f>[1]QTEM!B50</f>
        <v>ECONS529</v>
      </c>
      <c r="G50" s="14" t="str">
        <f>[1]QTEM!C50</f>
        <v>Development economics</v>
      </c>
      <c r="H50" s="13" t="str">
        <f>[1]QTEM!D50</f>
        <v xml:space="preserve"> Philippe VERWIMP</v>
      </c>
      <c r="I50" s="21">
        <f>[1]QTEM!K50</f>
        <v>5</v>
      </c>
      <c r="J50" s="21" t="str">
        <f>[1]QTEM!Q50</f>
        <v>English</v>
      </c>
      <c r="K50" s="26" t="s">
        <v>11</v>
      </c>
      <c r="L50" s="23" t="str">
        <f>[1]QTEM!S50</f>
        <v>See course description</v>
      </c>
      <c r="M50" s="4">
        <f>[1]QTEM!AU50</f>
        <v>0</v>
      </c>
      <c r="N50" s="10" t="str">
        <f>[1]QTEM!AV50</f>
        <v>Entry</v>
      </c>
    </row>
    <row r="51" spans="1:14" s="7" customFormat="1" ht="15" customHeight="1">
      <c r="A51" s="14" t="str">
        <f>[1]QTEM!AT51</f>
        <v>Master</v>
      </c>
      <c r="B51" s="14">
        <f>[1]QTEM!G51</f>
        <v>0</v>
      </c>
      <c r="C51" s="14">
        <f>[1]QTEM!H51</f>
        <v>1</v>
      </c>
      <c r="D51" s="21">
        <f t="shared" si="0"/>
        <v>2</v>
      </c>
      <c r="E51" s="21" t="str">
        <f>[1]QTEM!A51</f>
        <v>Economics</v>
      </c>
      <c r="F51" s="21" t="str">
        <f>[1]QTEM!B51</f>
        <v>ECONS531</v>
      </c>
      <c r="G51" s="14" t="str">
        <f>[1]QTEM!C51</f>
        <v>Business economics workshop</v>
      </c>
      <c r="H51" s="13" t="str">
        <f>[1]QTEM!D51</f>
        <v>Mr. Antonio ESTACHE</v>
      </c>
      <c r="I51" s="21">
        <f>[1]QTEM!K51</f>
        <v>5</v>
      </c>
      <c r="J51" s="21" t="str">
        <f>[1]QTEM!Q51</f>
        <v>English</v>
      </c>
      <c r="K51" s="26" t="s">
        <v>11</v>
      </c>
      <c r="L51" s="23" t="str">
        <f>[1]QTEM!S51</f>
        <v>See course description</v>
      </c>
      <c r="M51" s="4" t="str">
        <f>[1]QTEM!AU51</f>
        <v>Master - Advanced (mandatory presence and heavy workload)</v>
      </c>
      <c r="N51" s="10" t="str">
        <f>[1]QTEM!AV51</f>
        <v>Advanced</v>
      </c>
    </row>
    <row r="52" spans="1:14" s="7" customFormat="1" ht="15" customHeight="1">
      <c r="A52" s="15" t="str">
        <f>[1]QTEM!AT52</f>
        <v>Master</v>
      </c>
      <c r="B52" s="14">
        <f>[1]QTEM!G52</f>
        <v>0</v>
      </c>
      <c r="C52" s="14">
        <f>[1]QTEM!H52</f>
        <v>1</v>
      </c>
      <c r="D52" s="28">
        <f t="shared" si="0"/>
        <v>2</v>
      </c>
      <c r="E52" s="28" t="str">
        <f>[1]QTEM!A52</f>
        <v>Finance</v>
      </c>
      <c r="F52" s="28" t="str">
        <f>[1]QTEM!B52</f>
        <v>ECONS532</v>
      </c>
      <c r="G52" s="15" t="str">
        <f>[1]QTEM!C52</f>
        <v>Field project in financial markets and services</v>
      </c>
      <c r="H52" s="29" t="str">
        <f>[1]QTEM!D52</f>
        <v>Mr. Bernard NICOLAY</v>
      </c>
      <c r="I52" s="28">
        <f>[1]QTEM!K52</f>
        <v>5</v>
      </c>
      <c r="J52" s="28" t="str">
        <f>[1]QTEM!Q52</f>
        <v>English</v>
      </c>
      <c r="K52" s="32" t="s">
        <v>11</v>
      </c>
      <c r="L52" s="31" t="str">
        <f>[1]QTEM!S52</f>
        <v>At least one course in the field</v>
      </c>
      <c r="M52" s="4" t="str">
        <f>[1]QTEM!AU52</f>
        <v>Closed - No access</v>
      </c>
      <c r="N52" s="10" t="str">
        <f>[1]QTEM!AV52</f>
        <v>Closed</v>
      </c>
    </row>
    <row r="53" spans="1:14" s="7" customFormat="1" ht="15" customHeight="1">
      <c r="A53" s="14" t="str">
        <f>[1]QTEM!AT53</f>
        <v>Master</v>
      </c>
      <c r="B53" s="14">
        <f>[1]QTEM!G53</f>
        <v>0</v>
      </c>
      <c r="C53" s="14">
        <f>[1]QTEM!H53</f>
        <v>1</v>
      </c>
      <c r="D53" s="21">
        <f t="shared" si="0"/>
        <v>2</v>
      </c>
      <c r="E53" s="21" t="str">
        <f>[1]QTEM!A53</f>
        <v>European Economy</v>
      </c>
      <c r="F53" s="21" t="str">
        <f>[1]QTEM!B53</f>
        <v>ECONS533</v>
      </c>
      <c r="G53" s="14" t="str">
        <f>[1]QTEM!C53</f>
        <v>Field project in European regulation</v>
      </c>
      <c r="H53" s="13" t="str">
        <f>[1]QTEM!D53</f>
        <v>Fabienne ILZKOVITZ and Jean-Pierre DE LAET</v>
      </c>
      <c r="I53" s="21">
        <f>[1]QTEM!K53</f>
        <v>5</v>
      </c>
      <c r="J53" s="21" t="str">
        <f>[1]QTEM!Q53</f>
        <v>English</v>
      </c>
      <c r="K53" s="33" t="s">
        <v>11</v>
      </c>
      <c r="L53" s="23" t="str">
        <f>[1]QTEM!S53</f>
        <v>At least one course in the field</v>
      </c>
      <c r="M53" s="4" t="str">
        <f>[1]QTEM!AU53</f>
        <v>Open in 2025</v>
      </c>
      <c r="N53" s="10" t="str">
        <f>[1]QTEM!AV53</f>
        <v>Advanced</v>
      </c>
    </row>
    <row r="54" spans="1:14" s="7" customFormat="1" ht="15" customHeight="1">
      <c r="A54" s="14" t="str">
        <f>[1]QTEM!AT54</f>
        <v>Bachelor</v>
      </c>
      <c r="B54" s="14">
        <f>[1]QTEM!G54</f>
        <v>0</v>
      </c>
      <c r="C54" s="14">
        <f>[1]QTEM!H54</f>
        <v>1</v>
      </c>
      <c r="D54" s="21">
        <f t="shared" si="0"/>
        <v>2</v>
      </c>
      <c r="E54" s="21" t="str">
        <f>[1]QTEM!A54</f>
        <v>Public Economics</v>
      </c>
      <c r="F54" s="21" t="str">
        <f>[1]QTEM!B54</f>
        <v>GESTS2002</v>
      </c>
      <c r="G54" s="14" t="str">
        <f>[1]QTEM!C54</f>
        <v>Sustainable Development, Business and Policy</v>
      </c>
      <c r="H54" s="13" t="str">
        <f>[1]QTEM!D54</f>
        <v>Estelle CANTILLON</v>
      </c>
      <c r="I54" s="21">
        <f>[1]QTEM!K54</f>
        <v>5</v>
      </c>
      <c r="J54" s="21" t="str">
        <f>[1]QTEM!Q54</f>
        <v>English</v>
      </c>
      <c r="K54" s="34" t="s">
        <v>11</v>
      </c>
      <c r="L54" s="23" t="str">
        <f>[1]QTEM!S54</f>
        <v>See course description</v>
      </c>
      <c r="M54" s="4" t="str">
        <f>[1]QTEM!AU54</f>
        <v>Bachelor - Given by Bertrand COLLIGNON for 2023-2024</v>
      </c>
      <c r="N54" s="10" t="str">
        <f>[1]QTEM!AV54</f>
        <v>Entry</v>
      </c>
    </row>
    <row r="55" spans="1:14" s="7" customFormat="1" ht="15" customHeight="1">
      <c r="A55" s="14" t="str">
        <f>[1]QTEM!AT55</f>
        <v>Bachelor</v>
      </c>
      <c r="B55" s="14">
        <f>[1]QTEM!G55</f>
        <v>1</v>
      </c>
      <c r="C55" s="14">
        <f>[1]QTEM!H55</f>
        <v>0</v>
      </c>
      <c r="D55" s="21">
        <f t="shared" si="0"/>
        <v>1</v>
      </c>
      <c r="E55" s="21" t="str">
        <f>[1]QTEM!A55</f>
        <v>Public Economics</v>
      </c>
      <c r="F55" s="21" t="str">
        <f>[1]QTEM!B55</f>
        <v>GESTS204</v>
      </c>
      <c r="G55" s="14" t="str">
        <f>[1]QTEM!C55</f>
        <v>Economic and social development</v>
      </c>
      <c r="H55" s="13" t="str">
        <f>[1]QTEM!D55</f>
        <v>Philip VERWIMP</v>
      </c>
      <c r="I55" s="21">
        <f>[1]QTEM!K55</f>
        <v>5</v>
      </c>
      <c r="J55" s="21" t="str">
        <f>[1]QTEM!Q55</f>
        <v>English</v>
      </c>
      <c r="K55" s="34" t="s">
        <v>11</v>
      </c>
      <c r="L55" s="23" t="str">
        <f>[1]QTEM!S55</f>
        <v>See course description</v>
      </c>
      <c r="M55" s="4" t="str">
        <f>[1]QTEM!AU55</f>
        <v>Suppleance for 2024-2025</v>
      </c>
      <c r="N55" s="10" t="str">
        <f>[1]QTEM!AV55</f>
        <v>Entry</v>
      </c>
    </row>
    <row r="56" spans="1:14" s="7" customFormat="1" ht="15" customHeight="1">
      <c r="A56" s="14" t="str">
        <f>[1]QTEM!AT56</f>
        <v>Bachelor</v>
      </c>
      <c r="B56" s="14">
        <f>[1]QTEM!G56</f>
        <v>1</v>
      </c>
      <c r="C56" s="14">
        <f>[1]QTEM!H56</f>
        <v>1</v>
      </c>
      <c r="D56" s="21" t="s">
        <v>12</v>
      </c>
      <c r="E56" s="21" t="str">
        <f>[1]QTEM!A56</f>
        <v>Management</v>
      </c>
      <c r="F56" s="21" t="str">
        <f>[1]QTEM!B56</f>
        <v>GESTS3001</v>
      </c>
      <c r="G56" s="14" t="str">
        <f>[1]QTEM!C56</f>
        <v>Gestion des ressources  humaines</v>
      </c>
      <c r="H56" s="13" t="str">
        <f>[1]QTEM!D56</f>
        <v>Michel VERSTRAETEN</v>
      </c>
      <c r="I56" s="21">
        <f>[1]QTEM!K56</f>
        <v>5</v>
      </c>
      <c r="J56" s="21" t="str">
        <f>[1]QTEM!Q56</f>
        <v>French</v>
      </c>
      <c r="K56" s="34" t="s">
        <v>11</v>
      </c>
      <c r="L56" s="23" t="str">
        <f>[1]QTEM!S56</f>
        <v>N/A</v>
      </c>
      <c r="M56" s="4" t="str">
        <f>[1]QTEM!AU56</f>
        <v>Bachelor - Full year course - !! Must be taken together with DROIS3002 !! (French) - Given by Mathieu PEIFFER for 2023-2024</v>
      </c>
      <c r="N56" s="10" t="str">
        <f>[1]QTEM!AV56</f>
        <v>Entry</v>
      </c>
    </row>
    <row r="57" spans="1:14" s="7" customFormat="1" ht="15" customHeight="1">
      <c r="A57" s="14" t="str">
        <f>[1]QTEM!AT57</f>
        <v>Bachelor</v>
      </c>
      <c r="B57" s="14">
        <f>[1]QTEM!G57</f>
        <v>1</v>
      </c>
      <c r="C57" s="14">
        <f>[1]QTEM!H57</f>
        <v>0</v>
      </c>
      <c r="D57" s="21">
        <f t="shared" ref="D57:D120" si="1">IF(B57=1,1,2)</f>
        <v>1</v>
      </c>
      <c r="E57" s="21" t="str">
        <f>[1]QTEM!A57</f>
        <v>Finance</v>
      </c>
      <c r="F57" s="21" t="str">
        <f>[1]QTEM!B57</f>
        <v>GESTS301</v>
      </c>
      <c r="G57" s="14" t="str">
        <f>[1]QTEM!C57</f>
        <v>Théorie financière</v>
      </c>
      <c r="H57" s="13" t="str">
        <f>[1]QTEM!D57</f>
        <v>Hubert TCHAKOUTE TCHIGOUA</v>
      </c>
      <c r="I57" s="21">
        <f>[1]QTEM!K57</f>
        <v>5</v>
      </c>
      <c r="J57" s="21" t="str">
        <f>[1]QTEM!Q57</f>
        <v>French</v>
      </c>
      <c r="K57" s="34" t="s">
        <v>11</v>
      </c>
      <c r="L57" s="23" t="str">
        <f>[1]QTEM!S57</f>
        <v>Accounting, Basic statistics</v>
      </c>
      <c r="M57" s="4" t="str">
        <f>[1]QTEM!AU57</f>
        <v>Bachelor (given in French) - Given by Benjamin LORENT</v>
      </c>
      <c r="N57" s="10" t="str">
        <f>[1]QTEM!AV57</f>
        <v>Entry</v>
      </c>
    </row>
    <row r="58" spans="1:14" s="7" customFormat="1" ht="15" customHeight="1">
      <c r="A58" s="14" t="str">
        <f>[1]QTEM!AT58</f>
        <v>Bachelor</v>
      </c>
      <c r="B58" s="14">
        <f>[1]QTEM!G58</f>
        <v>0</v>
      </c>
      <c r="C58" s="14">
        <f>[1]QTEM!H58</f>
        <v>1</v>
      </c>
      <c r="D58" s="21">
        <f t="shared" si="1"/>
        <v>2</v>
      </c>
      <c r="E58" s="21" t="str">
        <f>[1]QTEM!A58</f>
        <v>Finance</v>
      </c>
      <c r="F58" s="21" t="str">
        <f>[1]QTEM!B58</f>
        <v>GESTS302</v>
      </c>
      <c r="G58" s="14" t="str">
        <f>[1]QTEM!C58</f>
        <v xml:space="preserve">Finance de marché </v>
      </c>
      <c r="H58" s="13" t="str">
        <f>[1]QTEM!D58</f>
        <v>Hubert TCHAKOUTE TCHIGOUA</v>
      </c>
      <c r="I58" s="21">
        <f>[1]QTEM!K58</f>
        <v>5</v>
      </c>
      <c r="J58" s="21" t="str">
        <f>[1]QTEM!Q58</f>
        <v>French</v>
      </c>
      <c r="K58" s="34" t="s">
        <v>11</v>
      </c>
      <c r="L58" s="23" t="str">
        <f>[1]QTEM!S58</f>
        <v>Accounting, Basic statistics</v>
      </c>
      <c r="M58" s="4" t="str">
        <f>[1]QTEM!AU58</f>
        <v>Bachelor (given in French)</v>
      </c>
      <c r="N58" s="10" t="str">
        <f>[1]QTEM!AV58</f>
        <v>Entry</v>
      </c>
    </row>
    <row r="59" spans="1:14" s="7" customFormat="1" ht="15" customHeight="1">
      <c r="A59" s="14" t="str">
        <f>[1]QTEM!AT59</f>
        <v>Bachelor</v>
      </c>
      <c r="B59" s="14">
        <f>[1]QTEM!G59</f>
        <v>0</v>
      </c>
      <c r="C59" s="14">
        <f>[1]QTEM!H59</f>
        <v>1</v>
      </c>
      <c r="D59" s="21">
        <f t="shared" si="1"/>
        <v>2</v>
      </c>
      <c r="E59" s="21" t="str">
        <f>[1]QTEM!A59</f>
        <v xml:space="preserve">Marketing </v>
      </c>
      <c r="F59" s="21" t="str">
        <f>[1]QTEM!B59</f>
        <v>GESTS303</v>
      </c>
      <c r="G59" s="14" t="str">
        <f>[1]QTEM!C59</f>
        <v xml:space="preserve">Marketing management </v>
      </c>
      <c r="H59" s="13" t="str">
        <f>[1]QTEM!D59</f>
        <v>Virginie Bruneau</v>
      </c>
      <c r="I59" s="21">
        <f>[1]QTEM!K59</f>
        <v>5</v>
      </c>
      <c r="J59" s="21" t="str">
        <f>[1]QTEM!Q59</f>
        <v>French</v>
      </c>
      <c r="K59" s="34" t="s">
        <v>11</v>
      </c>
      <c r="L59" s="23" t="str">
        <f>[1]QTEM!S59</f>
        <v>See course description</v>
      </c>
      <c r="M59" s="4" t="str">
        <f>[1]QTEM!AU59</f>
        <v>Bachelor (given in French)</v>
      </c>
      <c r="N59" s="10" t="str">
        <f>[1]QTEM!AV59</f>
        <v>Entry</v>
      </c>
    </row>
    <row r="60" spans="1:14" s="7" customFormat="1" ht="15" customHeight="1">
      <c r="A60" s="14" t="str">
        <f>[1]QTEM!AT60</f>
        <v>Bachelor</v>
      </c>
      <c r="B60" s="14">
        <f>[1]QTEM!G60</f>
        <v>1</v>
      </c>
      <c r="C60" s="14">
        <f>[1]QTEM!H60</f>
        <v>0</v>
      </c>
      <c r="D60" s="21">
        <f t="shared" si="1"/>
        <v>1</v>
      </c>
      <c r="E60" s="21" t="str">
        <f>[1]QTEM!A60</f>
        <v>Accounting</v>
      </c>
      <c r="F60" s="21" t="str">
        <f>[1]QTEM!B60</f>
        <v>GESTS305</v>
      </c>
      <c r="G60" s="14" t="str">
        <f>[1]QTEM!C60</f>
        <v>Management control</v>
      </c>
      <c r="H60" s="13" t="str">
        <f>[1]QTEM!D60</f>
        <v>Chris VANDERVINNE</v>
      </c>
      <c r="I60" s="21">
        <f>[1]QTEM!K60</f>
        <v>5</v>
      </c>
      <c r="J60" s="21" t="str">
        <f>[1]QTEM!Q60</f>
        <v>French</v>
      </c>
      <c r="K60" s="34" t="s">
        <v>11</v>
      </c>
      <c r="L60" s="23" t="str">
        <f>[1]QTEM!S60</f>
        <v>Accounting</v>
      </c>
      <c r="M60" s="4" t="str">
        <f>[1]QTEM!AU60</f>
        <v>Bachelor (given in French) - Suppleance for 2023-2024: Chris Vandervinne</v>
      </c>
      <c r="N60" s="10" t="str">
        <f>[1]QTEM!AV60</f>
        <v>Entry</v>
      </c>
    </row>
    <row r="61" spans="1:14" s="7" customFormat="1" ht="15" customHeight="1">
      <c r="A61" s="14" t="str">
        <f>[1]QTEM!AT61</f>
        <v>Bachelor</v>
      </c>
      <c r="B61" s="14">
        <f>[1]QTEM!G61</f>
        <v>1</v>
      </c>
      <c r="C61" s="14">
        <f>[1]QTEM!H61</f>
        <v>1</v>
      </c>
      <c r="D61" s="21">
        <f t="shared" si="1"/>
        <v>1</v>
      </c>
      <c r="E61" s="21" t="str">
        <f>[1]QTEM!A61</f>
        <v>Entrepreneurship</v>
      </c>
      <c r="F61" s="21" t="str">
        <f>[1]QTEM!B61</f>
        <v>GESTS307</v>
      </c>
      <c r="G61" s="14" t="str">
        <f>[1]QTEM!C61</f>
        <v>Theory of innovation and entrepreneurship (Chaire Solvay)</v>
      </c>
      <c r="H61" s="13" t="str">
        <f>[1]QTEM!D61</f>
        <v xml:space="preserve"> François FAELLI &amp; Olivier WITMEUR</v>
      </c>
      <c r="I61" s="21">
        <f>[1]QTEM!K61</f>
        <v>5</v>
      </c>
      <c r="J61" s="21" t="str">
        <f>[1]QTEM!Q61</f>
        <v>English</v>
      </c>
      <c r="K61" s="34" t="s">
        <v>11</v>
      </c>
      <c r="L61" s="23" t="str">
        <f>[1]QTEM!S61</f>
        <v>Basic economics and statistical analysis + econometrics + basics of strategy and marketing</v>
      </c>
      <c r="M61" s="4" t="str">
        <f>[1]QTEM!AU61</f>
        <v xml:space="preserve">Bachelor + given on 2 semesters (1 and 2) ! </v>
      </c>
      <c r="N61" s="10" t="str">
        <f>[1]QTEM!AV61</f>
        <v>Entry</v>
      </c>
    </row>
    <row r="62" spans="1:14" s="7" customFormat="1" ht="15" customHeight="1">
      <c r="A62" s="14" t="str">
        <f>[1]QTEM!AT62</f>
        <v>Bachelor</v>
      </c>
      <c r="B62" s="14">
        <f>[1]QTEM!G62</f>
        <v>0</v>
      </c>
      <c r="C62" s="14">
        <f>[1]QTEM!H62</f>
        <v>1</v>
      </c>
      <c r="D62" s="21">
        <f t="shared" si="1"/>
        <v>2</v>
      </c>
      <c r="E62" s="21" t="str">
        <f>[1]QTEM!A62</f>
        <v>Finance</v>
      </c>
      <c r="F62" s="21" t="str">
        <f>[1]QTEM!B62</f>
        <v>GESTS318</v>
      </c>
      <c r="G62" s="14" t="str">
        <f>[1]QTEM!C62</f>
        <v>Introduction to Theoretical Finance</v>
      </c>
      <c r="H62" s="13" t="str">
        <f>[1]QTEM!D62</f>
        <v>Laurent GHEERAERT</v>
      </c>
      <c r="I62" s="21">
        <f>[1]QTEM!K62</f>
        <v>5</v>
      </c>
      <c r="J62" s="21" t="str">
        <f>[1]QTEM!Q62</f>
        <v>English</v>
      </c>
      <c r="K62" s="34" t="s">
        <v>11</v>
      </c>
      <c r="L62" s="23" t="str">
        <f>[1]QTEM!S62</f>
        <v>N/A</v>
      </c>
      <c r="M62" s="4" t="str">
        <f>[1]QTEM!AU62</f>
        <v>Bachelor</v>
      </c>
      <c r="N62" s="10" t="str">
        <f>[1]QTEM!AV62</f>
        <v>Entry</v>
      </c>
    </row>
    <row r="63" spans="1:14" s="7" customFormat="1" ht="15" customHeight="1">
      <c r="A63" s="14" t="str">
        <f>[1]QTEM!AT63</f>
        <v>Master</v>
      </c>
      <c r="B63" s="14">
        <f>[1]QTEM!G63</f>
        <v>0</v>
      </c>
      <c r="C63" s="14">
        <f>[1]QTEM!H63</f>
        <v>1</v>
      </c>
      <c r="D63" s="21">
        <f t="shared" si="1"/>
        <v>2</v>
      </c>
      <c r="E63" s="21" t="str">
        <f>[1]QTEM!A63</f>
        <v>Accounting</v>
      </c>
      <c r="F63" s="21" t="str">
        <f>[1]QTEM!B63</f>
        <v>GESTS400</v>
      </c>
      <c r="G63" s="14" t="str">
        <f>[1]QTEM!C63</f>
        <v xml:space="preserve">Market and Corporate accounting </v>
      </c>
      <c r="H63" s="13" t="str">
        <f>[1]QTEM!D63</f>
        <v>Bruno COLMANT</v>
      </c>
      <c r="I63" s="21">
        <f>[1]QTEM!K63</f>
        <v>5</v>
      </c>
      <c r="J63" s="21" t="str">
        <f>[1]QTEM!Q63</f>
        <v>English</v>
      </c>
      <c r="K63" s="34" t="s">
        <v>11</v>
      </c>
      <c r="L63" s="23" t="str">
        <f>[1]QTEM!S63</f>
        <v>N/A</v>
      </c>
      <c r="M63" s="4">
        <f>[1]QTEM!AU63</f>
        <v>0</v>
      </c>
      <c r="N63" s="10" t="str">
        <f>[1]QTEM!AV63</f>
        <v>Advanced</v>
      </c>
    </row>
    <row r="64" spans="1:14" s="7" customFormat="1" ht="15" customHeight="1">
      <c r="A64" s="14" t="str">
        <f>[1]QTEM!AT64</f>
        <v>Master</v>
      </c>
      <c r="B64" s="14">
        <f>[1]QTEM!G64</f>
        <v>1</v>
      </c>
      <c r="C64" s="14">
        <f>[1]QTEM!H64</f>
        <v>0</v>
      </c>
      <c r="D64" s="21">
        <f t="shared" si="1"/>
        <v>1</v>
      </c>
      <c r="E64" s="21" t="str">
        <f>[1]QTEM!A64</f>
        <v xml:space="preserve">Management </v>
      </c>
      <c r="F64" s="21" t="str">
        <f>[1]QTEM!B64</f>
        <v>GESTS4001</v>
      </c>
      <c r="G64" s="14" t="str">
        <f>[1]QTEM!C64</f>
        <v xml:space="preserve">Research Methods in Management </v>
      </c>
      <c r="H64" s="13" t="str">
        <f>[1]QTEM!D64</f>
        <v>Inmaculada MACIAS ALONSON</v>
      </c>
      <c r="I64" s="21">
        <f>[1]QTEM!K64</f>
        <v>5</v>
      </c>
      <c r="J64" s="21" t="str">
        <f>[1]QTEM!Q64</f>
        <v>English</v>
      </c>
      <c r="K64" s="34" t="s">
        <v>11</v>
      </c>
      <c r="L64" s="23" t="str">
        <f>[1]QTEM!S64</f>
        <v>N/A</v>
      </c>
      <c r="M64" s="4" t="str">
        <f>[1]QTEM!AU64</f>
        <v>Must be taken with the course GESTS448 Organizational behaviour and leadership. Mutual group assignment. Given by Alba Jasini for 2023/2024</v>
      </c>
      <c r="N64" s="10" t="str">
        <f>[1]QTEM!AV64</f>
        <v>Entry</v>
      </c>
    </row>
    <row r="65" spans="1:14" s="7" customFormat="1" ht="15" customHeight="1">
      <c r="A65" s="14" t="str">
        <f>[1]QTEM!AT65</f>
        <v>Master</v>
      </c>
      <c r="B65" s="14">
        <f>[1]QTEM!G65</f>
        <v>0</v>
      </c>
      <c r="C65" s="14">
        <f>[1]QTEM!H65</f>
        <v>1</v>
      </c>
      <c r="D65" s="21">
        <f t="shared" si="1"/>
        <v>2</v>
      </c>
      <c r="E65" s="21" t="str">
        <f>[1]QTEM!A65</f>
        <v>Management</v>
      </c>
      <c r="F65" s="21" t="str">
        <f>[1]QTEM!B65</f>
        <v>GESTS4002</v>
      </c>
      <c r="G65" s="14" t="str">
        <f>[1]QTEM!C65</f>
        <v>Mindfull leadership and wellbeing</v>
      </c>
      <c r="H65" s="13" t="str">
        <f>[1]QTEM!D65</f>
        <v>Inmaculada MACIAS ALONSON</v>
      </c>
      <c r="I65" s="21">
        <f>[1]QTEM!K65</f>
        <v>5</v>
      </c>
      <c r="J65" s="21" t="str">
        <f>[1]QTEM!Q65</f>
        <v>English</v>
      </c>
      <c r="K65" s="34" t="s">
        <v>11</v>
      </c>
      <c r="L65" s="23" t="str">
        <f>[1]QTEM!S65</f>
        <v>N/A</v>
      </c>
      <c r="M65" s="4" t="str">
        <f>[1]QTEM!AU65</f>
        <v>New Prof</v>
      </c>
      <c r="N65" s="10" t="str">
        <f>[1]QTEM!AV65</f>
        <v>Entry</v>
      </c>
    </row>
    <row r="66" spans="1:14" s="7" customFormat="1" ht="15" customHeight="1">
      <c r="A66" s="14" t="str">
        <f>[1]QTEM!AT66</f>
        <v>Master</v>
      </c>
      <c r="B66" s="14">
        <f>[1]QTEM!G66</f>
        <v>1</v>
      </c>
      <c r="C66" s="14">
        <f>[1]QTEM!H66</f>
        <v>0</v>
      </c>
      <c r="D66" s="21">
        <f t="shared" si="1"/>
        <v>1</v>
      </c>
      <c r="E66" s="21" t="str">
        <f>[1]QTEM!A66</f>
        <v>Management</v>
      </c>
      <c r="F66" s="21" t="str">
        <f>[1]QTEM!B66</f>
        <v>GESTS4005</v>
      </c>
      <c r="G66" s="14" t="str">
        <f>[1]QTEM!C66</f>
        <v>Comportement organisationnel, leadership et éthique des affaires</v>
      </c>
      <c r="H66" s="13" t="str">
        <f>[1]QTEM!D66</f>
        <v>Michel VERSTRAETEN and Marek HUDON</v>
      </c>
      <c r="I66" s="21">
        <f>[1]QTEM!K66</f>
        <v>5</v>
      </c>
      <c r="J66" s="21" t="str">
        <f>[1]QTEM!Q66</f>
        <v>French</v>
      </c>
      <c r="K66" s="34" t="s">
        <v>11</v>
      </c>
      <c r="L66" s="23" t="str">
        <f>[1]QTEM!S66</f>
        <v>N/A</v>
      </c>
      <c r="M66" s="4" t="str">
        <f>[1]QTEM!AU66</f>
        <v xml:space="preserve">(given in French) </v>
      </c>
      <c r="N66" s="10" t="str">
        <f>[1]QTEM!AV66</f>
        <v>Entry</v>
      </c>
    </row>
    <row r="67" spans="1:14" s="7" customFormat="1" ht="15" customHeight="1">
      <c r="A67" s="14" t="str">
        <f>[1]QTEM!AT67</f>
        <v>Master</v>
      </c>
      <c r="B67" s="14">
        <f>[1]QTEM!G67</f>
        <v>1</v>
      </c>
      <c r="C67" s="14">
        <f>[1]QTEM!H67</f>
        <v>0</v>
      </c>
      <c r="D67" s="21">
        <f t="shared" si="1"/>
        <v>1</v>
      </c>
      <c r="E67" s="21" t="str">
        <f>[1]QTEM!A67</f>
        <v>Strategy</v>
      </c>
      <c r="F67" s="21" t="str">
        <f>[1]QTEM!B67</f>
        <v>GESTS4006</v>
      </c>
      <c r="G67" s="14" t="str">
        <f>[1]QTEM!C67</f>
        <v xml:space="preserve">Strategy and Strategic Analysis </v>
      </c>
      <c r="H67" s="13" t="str">
        <f>[1]QTEM!D67</f>
        <v>Manuel HENSMANS</v>
      </c>
      <c r="I67" s="21">
        <f>[1]QTEM!K67</f>
        <v>5</v>
      </c>
      <c r="J67" s="21" t="str">
        <f>[1]QTEM!Q67</f>
        <v>English</v>
      </c>
      <c r="K67" s="34" t="s">
        <v>11</v>
      </c>
      <c r="L67" s="23" t="str">
        <f>[1]QTEM!S67</f>
        <v>N/A</v>
      </c>
      <c r="M67" s="4" t="str">
        <f>[1]QTEM!AU67</f>
        <v>Course given to Master in Economics - No description available, same as GESTS468</v>
      </c>
      <c r="N67" s="10" t="str">
        <f>[1]QTEM!AV67</f>
        <v>Entry</v>
      </c>
    </row>
    <row r="68" spans="1:14" s="7" customFormat="1" ht="15" customHeight="1">
      <c r="A68" s="15" t="str">
        <f>[1]QTEM!AT68</f>
        <v>Master</v>
      </c>
      <c r="B68" s="14">
        <f>[1]QTEM!G68</f>
        <v>0</v>
      </c>
      <c r="C68" s="14">
        <f>[1]QTEM!H68</f>
        <v>1</v>
      </c>
      <c r="D68" s="28">
        <f t="shared" si="1"/>
        <v>2</v>
      </c>
      <c r="E68" s="28" t="str">
        <f>[1]QTEM!A68</f>
        <v>Management</v>
      </c>
      <c r="F68" s="28" t="str">
        <f>[1]QTEM!B68</f>
        <v>GESTS4007</v>
      </c>
      <c r="G68" s="15" t="str">
        <f>[1]QTEM!C68</f>
        <v>Impact Investing</v>
      </c>
      <c r="H68" s="29" t="str">
        <f>[1]QTEM!D68</f>
        <v>Bruno FARBER &amp; Celine VAESSEN</v>
      </c>
      <c r="I68" s="28">
        <f>[1]QTEM!K68</f>
        <v>5</v>
      </c>
      <c r="J68" s="28" t="str">
        <f>[1]QTEM!Q68</f>
        <v>English</v>
      </c>
      <c r="K68" s="34" t="s">
        <v>11</v>
      </c>
      <c r="L68" s="31" t="str">
        <f>[1]QTEM!S68</f>
        <v>N/A</v>
      </c>
      <c r="M68" s="4" t="str">
        <f>[1]QTEM!AU68</f>
        <v>Closed - No access</v>
      </c>
      <c r="N68" s="10" t="str">
        <f>[1]QTEM!AV68</f>
        <v>Advanced</v>
      </c>
    </row>
    <row r="69" spans="1:14" s="7" customFormat="1" ht="15" customHeight="1">
      <c r="A69" s="14" t="str">
        <f>[1]QTEM!AT69</f>
        <v>Master</v>
      </c>
      <c r="B69" s="14">
        <f>[1]QTEM!G69</f>
        <v>1</v>
      </c>
      <c r="C69" s="14">
        <f>[1]QTEM!H69</f>
        <v>0</v>
      </c>
      <c r="D69" s="21">
        <f t="shared" si="1"/>
        <v>1</v>
      </c>
      <c r="E69" s="21" t="str">
        <f>[1]QTEM!A69</f>
        <v>Strategy</v>
      </c>
      <c r="F69" s="21" t="str">
        <f>[1]QTEM!B69</f>
        <v>GESTS401</v>
      </c>
      <c r="G69" s="14" t="str">
        <f>[1]QTEM!C69</f>
        <v>Corporate Strategy</v>
      </c>
      <c r="H69" s="13" t="str">
        <f>[1]QTEM!D69</f>
        <v>Koen TAXCK</v>
      </c>
      <c r="I69" s="21">
        <f>[1]QTEM!K69</f>
        <v>5</v>
      </c>
      <c r="J69" s="21" t="str">
        <f>[1]QTEM!Q69</f>
        <v>English</v>
      </c>
      <c r="K69" s="35" t="s">
        <v>11</v>
      </c>
      <c r="L69" s="23" t="str">
        <f>[1]QTEM!S69</f>
        <v>Microeconomics, managerial economics</v>
      </c>
      <c r="M69" s="4" t="str">
        <f>[1]QTEM!AU69</f>
        <v>Given in the Triple diploma Master ULB-UCL-ICHEC</v>
      </c>
      <c r="N69" s="10" t="str">
        <f>[1]QTEM!AV69</f>
        <v>Entry</v>
      </c>
    </row>
    <row r="70" spans="1:14" s="7" customFormat="1" ht="15" customHeight="1">
      <c r="A70" s="14" t="str">
        <f>[1]QTEM!AT70</f>
        <v>Master</v>
      </c>
      <c r="B70" s="14">
        <f>[1]QTEM!G70</f>
        <v>1</v>
      </c>
      <c r="C70" s="14">
        <f>[1]QTEM!H70</f>
        <v>0</v>
      </c>
      <c r="D70" s="21">
        <f t="shared" si="1"/>
        <v>1</v>
      </c>
      <c r="E70" s="21" t="str">
        <f>[1]QTEM!A70</f>
        <v>Finance</v>
      </c>
      <c r="F70" s="21" t="str">
        <f>[1]QTEM!B70</f>
        <v>GESTS402</v>
      </c>
      <c r="G70" s="14" t="str">
        <f>[1]QTEM!C70</f>
        <v>Advance Finance</v>
      </c>
      <c r="H70" s="13" t="str">
        <f>[1]QTEM!D70</f>
        <v>Laurent GHEERAERT &amp; Benjamin LORENT</v>
      </c>
      <c r="I70" s="21">
        <f>[1]QTEM!K70</f>
        <v>5</v>
      </c>
      <c r="J70" s="21" t="str">
        <f>[1]QTEM!Q70</f>
        <v>English</v>
      </c>
      <c r="K70" s="36" t="s">
        <v>11</v>
      </c>
      <c r="L70" s="23" t="str">
        <f>[1]QTEM!S70</f>
        <v>Accounting, Statistics and Finance</v>
      </c>
      <c r="M70" s="4" t="str">
        <f>[1]QTEM!AU70</f>
        <v xml:space="preserve">Advanced Class - Read Carefully the pre-requisites (Given in the Triple diploma Master ULB-UCL-ICHEC). Same course as GESTS408 but given to other master students. </v>
      </c>
      <c r="N70" s="10" t="str">
        <f>[1]QTEM!AV70</f>
        <v>Advanced</v>
      </c>
    </row>
    <row r="71" spans="1:14" s="7" customFormat="1" ht="15" customHeight="1">
      <c r="A71" s="14" t="str">
        <f>[1]QTEM!AT71</f>
        <v>Master</v>
      </c>
      <c r="B71" s="14">
        <f>[1]QTEM!G71</f>
        <v>1</v>
      </c>
      <c r="C71" s="14">
        <f>[1]QTEM!H71</f>
        <v>0</v>
      </c>
      <c r="D71" s="21">
        <f t="shared" si="1"/>
        <v>1</v>
      </c>
      <c r="E71" s="21" t="str">
        <f>[1]QTEM!A71</f>
        <v xml:space="preserve">Marketing </v>
      </c>
      <c r="F71" s="21" t="str">
        <f>[1]QTEM!B71</f>
        <v>GESTS403</v>
      </c>
      <c r="G71" s="14" t="str">
        <f>[1]QTEM!C71</f>
        <v>Advanced Marketing</v>
      </c>
      <c r="H71" s="13" t="str">
        <f>[1]QTEM!D71</f>
        <v>Sandra ROTHENBERGER</v>
      </c>
      <c r="I71" s="21">
        <f>[1]QTEM!K71</f>
        <v>5</v>
      </c>
      <c r="J71" s="21" t="str">
        <f>[1]QTEM!Q71</f>
        <v>English</v>
      </c>
      <c r="K71" s="34" t="s">
        <v>11</v>
      </c>
      <c r="L71" s="23" t="str">
        <f>[1]QTEM!S71</f>
        <v>N/A</v>
      </c>
      <c r="M71" s="4" t="str">
        <f>[1]QTEM!AU71</f>
        <v>Same course as GESTS489 but given to Business Engineer students</v>
      </c>
      <c r="N71" s="10" t="str">
        <f>[1]QTEM!AV71</f>
        <v>Advanced</v>
      </c>
    </row>
    <row r="72" spans="1:14" s="7" customFormat="1" ht="15" customHeight="1">
      <c r="A72" s="14" t="str">
        <f>[1]QTEM!AT72</f>
        <v>Master</v>
      </c>
      <c r="B72" s="14">
        <f>[1]QTEM!G72</f>
        <v>1</v>
      </c>
      <c r="C72" s="14">
        <f>[1]QTEM!H72</f>
        <v>0</v>
      </c>
      <c r="D72" s="21">
        <f t="shared" si="1"/>
        <v>1</v>
      </c>
      <c r="E72" s="21" t="str">
        <f>[1]QTEM!A72</f>
        <v>Strategy</v>
      </c>
      <c r="F72" s="21" t="str">
        <f>[1]QTEM!B72</f>
        <v>GESTS404</v>
      </c>
      <c r="G72" s="14" t="str">
        <f>[1]QTEM!C72</f>
        <v>Topics in international trade and development</v>
      </c>
      <c r="H72" s="13" t="str">
        <f>[1]QTEM!D72</f>
        <v>Erik van der Marel</v>
      </c>
      <c r="I72" s="21">
        <f>[1]QTEM!K72</f>
        <v>5</v>
      </c>
      <c r="J72" s="21" t="str">
        <f>[1]QTEM!Q72</f>
        <v>English</v>
      </c>
      <c r="K72" s="36" t="s">
        <v>11</v>
      </c>
      <c r="L72" s="23" t="str">
        <f>[1]QTEM!S72</f>
        <v>N/A</v>
      </c>
      <c r="M72" s="4" t="str">
        <f>[1]QTEM!AU72</f>
        <v>Given in the Triple diploma Master ULB-UCL-ICHEC</v>
      </c>
      <c r="N72" s="10" t="str">
        <f>[1]QTEM!AV72</f>
        <v>Entry</v>
      </c>
    </row>
    <row r="73" spans="1:14" s="7" customFormat="1" ht="15" customHeight="1">
      <c r="A73" s="14" t="str">
        <f>[1]QTEM!AT73</f>
        <v>Master</v>
      </c>
      <c r="B73" s="14">
        <f>[1]QTEM!G73</f>
        <v>0</v>
      </c>
      <c r="C73" s="14">
        <f>[1]QTEM!H73</f>
        <v>1</v>
      </c>
      <c r="D73" s="21">
        <f t="shared" si="1"/>
        <v>2</v>
      </c>
      <c r="E73" s="21" t="str">
        <f>[1]QTEM!A73</f>
        <v>Accounting</v>
      </c>
      <c r="F73" s="21" t="str">
        <f>[1]QTEM!B73</f>
        <v>GESTS405</v>
      </c>
      <c r="G73" s="14" t="str">
        <f>[1]QTEM!C73</f>
        <v xml:space="preserve">Advanced Accounting </v>
      </c>
      <c r="H73" s="13" t="str">
        <f>[1]QTEM!D73</f>
        <v>Jean-Philippe MICHAUX</v>
      </c>
      <c r="I73" s="21">
        <f>[1]QTEM!K73</f>
        <v>5</v>
      </c>
      <c r="J73" s="21" t="str">
        <f>[1]QTEM!Q73</f>
        <v>English</v>
      </c>
      <c r="K73" s="34" t="s">
        <v>11</v>
      </c>
      <c r="L73" s="23" t="str">
        <f>[1]QTEM!S73</f>
        <v>Introduction to Accounting</v>
      </c>
      <c r="M73" s="4">
        <f>[1]QTEM!AU73</f>
        <v>0</v>
      </c>
      <c r="N73" s="10" t="str">
        <f>[1]QTEM!AV73</f>
        <v>Advanced</v>
      </c>
    </row>
    <row r="74" spans="1:14" s="7" customFormat="1" ht="15" customHeight="1">
      <c r="A74" s="14" t="str">
        <f>[1]QTEM!AT74</f>
        <v>Master</v>
      </c>
      <c r="B74" s="14">
        <f>[1]QTEM!G74</f>
        <v>0</v>
      </c>
      <c r="C74" s="14">
        <f>[1]QTEM!H74</f>
        <v>1</v>
      </c>
      <c r="D74" s="21">
        <f t="shared" si="1"/>
        <v>2</v>
      </c>
      <c r="E74" s="21" t="str">
        <f>[1]QTEM!A74</f>
        <v>Strategy</v>
      </c>
      <c r="F74" s="21" t="str">
        <f>[1]QTEM!B74</f>
        <v>GESTS406</v>
      </c>
      <c r="G74" s="14" t="str">
        <f>[1]QTEM!C74</f>
        <v>Advanced Strategy</v>
      </c>
      <c r="H74" s="13" t="str">
        <f>[1]QTEM!D74</f>
        <v>Timo Ehrig  and François FAELLI</v>
      </c>
      <c r="I74" s="21">
        <f>[1]QTEM!K74</f>
        <v>5</v>
      </c>
      <c r="J74" s="21" t="str">
        <f>[1]QTEM!Q74</f>
        <v>English</v>
      </c>
      <c r="K74" s="34" t="s">
        <v>11</v>
      </c>
      <c r="L74" s="23" t="str">
        <f>[1]QTEM!S74</f>
        <v>N/A</v>
      </c>
      <c r="M74" s="4" t="str">
        <f>[1]QTEM!AU74</f>
        <v>Old Name = Strategy</v>
      </c>
      <c r="N74" s="10" t="str">
        <f>[1]QTEM!AV74</f>
        <v>Advanced</v>
      </c>
    </row>
    <row r="75" spans="1:14" s="7" customFormat="1" ht="15" customHeight="1">
      <c r="A75" s="14" t="str">
        <f>[1]QTEM!AT75</f>
        <v>Master</v>
      </c>
      <c r="B75" s="14">
        <f>[1]QTEM!G75</f>
        <v>1</v>
      </c>
      <c r="C75" s="14">
        <f>[1]QTEM!H75</f>
        <v>0</v>
      </c>
      <c r="D75" s="21">
        <f t="shared" si="1"/>
        <v>1</v>
      </c>
      <c r="E75" s="21" t="str">
        <f>[1]QTEM!A75</f>
        <v>Management</v>
      </c>
      <c r="F75" s="21" t="str">
        <f>[1]QTEM!B75</f>
        <v>GESTS407</v>
      </c>
      <c r="G75" s="14" t="str">
        <f>[1]QTEM!C75</f>
        <v>Operations Management</v>
      </c>
      <c r="H75" s="13" t="str">
        <f>[1]QTEM!D75</f>
        <v>Evelyne VANPOUCKE</v>
      </c>
      <c r="I75" s="21">
        <f>[1]QTEM!K75</f>
        <v>5</v>
      </c>
      <c r="J75" s="21" t="str">
        <f>[1]QTEM!Q75</f>
        <v>English</v>
      </c>
      <c r="K75" s="34" t="s">
        <v>11</v>
      </c>
      <c r="L75" s="23" t="str">
        <f>[1]QTEM!S75</f>
        <v>N/A</v>
      </c>
      <c r="M75" s="4">
        <f>[1]QTEM!AU75</f>
        <v>0</v>
      </c>
      <c r="N75" s="10" t="str">
        <f>[1]QTEM!AV75</f>
        <v>Entry</v>
      </c>
    </row>
    <row r="76" spans="1:14" s="7" customFormat="1" ht="15" customHeight="1">
      <c r="A76" s="14" t="str">
        <f>[1]QTEM!AT76</f>
        <v>Master</v>
      </c>
      <c r="B76" s="14">
        <f>[1]QTEM!G76</f>
        <v>1</v>
      </c>
      <c r="C76" s="14">
        <f>[1]QTEM!H76</f>
        <v>0</v>
      </c>
      <c r="D76" s="21">
        <f t="shared" si="1"/>
        <v>1</v>
      </c>
      <c r="E76" s="21" t="str">
        <f>[1]QTEM!A76</f>
        <v>Finance</v>
      </c>
      <c r="F76" s="21" t="str">
        <f>[1]QTEM!B76</f>
        <v>GESTS408</v>
      </c>
      <c r="G76" s="14" t="str">
        <f>[1]QTEM!C76</f>
        <v>Advanced Finance</v>
      </c>
      <c r="H76" s="13" t="str">
        <f>[1]QTEM!D76</f>
        <v>Hugues PIROTTE</v>
      </c>
      <c r="I76" s="21">
        <f>[1]QTEM!K76</f>
        <v>5</v>
      </c>
      <c r="J76" s="21" t="str">
        <f>[1]QTEM!Q76</f>
        <v>English</v>
      </c>
      <c r="K76" s="34" t="s">
        <v>11</v>
      </c>
      <c r="L76" s="23" t="str">
        <f>[1]QTEM!S76</f>
        <v>The previous course of Financial Theory or equivalently, the following topics that I consider you must be familiar with:
1. Present value &amp; Bonds valuation
2. Stock valuation
3. Capital budgeting (Net Present Value and Internal Rate of Return) &amp; the Free Cash Flow Model (FCFM)
4. Portfolio theory
5. Capital Asset Pricing Model
6. Option valuation (binomial model)</v>
      </c>
      <c r="M76" s="4" t="str">
        <f>[1]QTEM!AU76</f>
        <v>Same course as GESTS402 but given to other master students. Old name of the course: Corporate Valuation and Finance</v>
      </c>
      <c r="N76" s="10" t="str">
        <f>[1]QTEM!AV76</f>
        <v>Advanced</v>
      </c>
    </row>
    <row r="77" spans="1:14" s="7" customFormat="1" ht="15" customHeight="1">
      <c r="A77" s="14" t="str">
        <f>[1]QTEM!AT77</f>
        <v>Master</v>
      </c>
      <c r="B77" s="14">
        <f>[1]QTEM!G77</f>
        <v>1</v>
      </c>
      <c r="C77" s="14">
        <f>[1]QTEM!H77</f>
        <v>0</v>
      </c>
      <c r="D77" s="21">
        <f t="shared" si="1"/>
        <v>1</v>
      </c>
      <c r="E77" s="21" t="str">
        <f>[1]QTEM!A77</f>
        <v>Accounting</v>
      </c>
      <c r="F77" s="21" t="str">
        <f>[1]QTEM!B77</f>
        <v>GESTS409</v>
      </c>
      <c r="G77" s="14" t="str">
        <f>[1]QTEM!C77</f>
        <v xml:space="preserve">Advanced Accounting </v>
      </c>
      <c r="H77" s="13" t="str">
        <f>[1]QTEM!D77</f>
        <v>Jean-Paul LOOZEN and Pierre-Hugues BONNEFOY</v>
      </c>
      <c r="I77" s="21">
        <f>[1]QTEM!K77</f>
        <v>5</v>
      </c>
      <c r="J77" s="21" t="str">
        <f>[1]QTEM!Q77</f>
        <v>English</v>
      </c>
      <c r="K77" s="34" t="s">
        <v>11</v>
      </c>
      <c r="L77" s="23" t="str">
        <f>[1]QTEM!S77</f>
        <v>Having followed an introductory course to financial accounting as part of the bachelor curriculum is a practical prerequisite to succesfull completion of this course.</v>
      </c>
      <c r="M77" s="4">
        <f>[1]QTEM!AU77</f>
        <v>0</v>
      </c>
      <c r="N77" s="10" t="str">
        <f>[1]QTEM!AV77</f>
        <v>Advanced</v>
      </c>
    </row>
    <row r="78" spans="1:14" s="7" customFormat="1" ht="15" customHeight="1">
      <c r="A78" s="14" t="str">
        <f>[1]QTEM!AT78</f>
        <v>Master</v>
      </c>
      <c r="B78" s="14">
        <f>[1]QTEM!G78</f>
        <v>1</v>
      </c>
      <c r="C78" s="14">
        <f>[1]QTEM!H78</f>
        <v>0</v>
      </c>
      <c r="D78" s="21">
        <f t="shared" si="1"/>
        <v>1</v>
      </c>
      <c r="E78" s="21" t="str">
        <f>[1]QTEM!A78</f>
        <v>Finance</v>
      </c>
      <c r="F78" s="21" t="str">
        <f>[1]QTEM!B78</f>
        <v>GESTS410</v>
      </c>
      <c r="G78" s="14" t="str">
        <f>[1]QTEM!C78</f>
        <v>Advanced Corporate Finance</v>
      </c>
      <c r="H78" s="13" t="str">
        <f>[1]QTEM!D78</f>
        <v>Kim OOSTERLINCK</v>
      </c>
      <c r="I78" s="21">
        <f>[1]QTEM!K78</f>
        <v>5</v>
      </c>
      <c r="J78" s="21" t="str">
        <f>[1]QTEM!Q78</f>
        <v>English</v>
      </c>
      <c r="K78" s="34" t="s">
        <v>11</v>
      </c>
      <c r="L78" s="23" t="str">
        <f>[1]QTEM!S78</f>
        <v>Accounting, Microeconomics and a fisrt Finance course</v>
      </c>
      <c r="M78" s="4" t="str">
        <f>[1]QTEM!AU78</f>
        <v xml:space="preserve">Given by Benjamin LORENT </v>
      </c>
      <c r="N78" s="10" t="str">
        <f>[1]QTEM!AV78</f>
        <v>Advanced</v>
      </c>
    </row>
    <row r="79" spans="1:14" s="7" customFormat="1" ht="15" customHeight="1">
      <c r="A79" s="14" t="str">
        <f>[1]QTEM!AT79</f>
        <v>Master</v>
      </c>
      <c r="B79" s="14">
        <f>[1]QTEM!G79</f>
        <v>1</v>
      </c>
      <c r="C79" s="14">
        <f>[1]QTEM!H79</f>
        <v>0</v>
      </c>
      <c r="D79" s="21">
        <f t="shared" si="1"/>
        <v>1</v>
      </c>
      <c r="E79" s="21" t="str">
        <f>[1]QTEM!A79</f>
        <v>Finance</v>
      </c>
      <c r="F79" s="21" t="str">
        <f>[1]QTEM!B79</f>
        <v>GESTS414</v>
      </c>
      <c r="G79" s="14" t="str">
        <f>[1]QTEM!C79</f>
        <v>Banking and asset Management</v>
      </c>
      <c r="H79" s="13" t="str">
        <f>[1]QTEM!D79</f>
        <v>Mathias SCHMIT (Coordinator) and Griselda DEELSTRA</v>
      </c>
      <c r="I79" s="21">
        <f>[1]QTEM!K79</f>
        <v>5</v>
      </c>
      <c r="J79" s="21" t="str">
        <f>[1]QTEM!Q79</f>
        <v>English</v>
      </c>
      <c r="K79" s="34" t="s">
        <v>11</v>
      </c>
      <c r="L79" s="23" t="str">
        <f>[1]QTEM!S79</f>
        <v xml:space="preserve">  Principle of finance, Principle of Economics</v>
      </c>
      <c r="M79" s="4" t="str">
        <f>[1]QTEM!AU79</f>
        <v>Suppleance by Griselda Deelstra for 2024-2025</v>
      </c>
      <c r="N79" s="10" t="str">
        <f>[1]QTEM!AV79</f>
        <v>Advanced</v>
      </c>
    </row>
    <row r="80" spans="1:14" s="7" customFormat="1" ht="15" customHeight="1">
      <c r="A80" s="14" t="str">
        <f>[1]QTEM!AT80</f>
        <v>Master</v>
      </c>
      <c r="B80" s="14">
        <f>[1]QTEM!G80</f>
        <v>0</v>
      </c>
      <c r="C80" s="14">
        <f>[1]QTEM!H80</f>
        <v>1</v>
      </c>
      <c r="D80" s="21">
        <f t="shared" si="1"/>
        <v>2</v>
      </c>
      <c r="E80" s="21" t="str">
        <f>[1]QTEM!A80</f>
        <v>Data &amp; IT</v>
      </c>
      <c r="F80" s="21" t="str">
        <f>[1]QTEM!B80</f>
        <v>GESTS420</v>
      </c>
      <c r="G80" s="14" t="str">
        <f>[1]QTEM!C80</f>
        <v>Advanced Data Science and Machine Learning</v>
      </c>
      <c r="H80" s="13" t="str">
        <f>[1]QTEM!D80</f>
        <v>Pierre DEVILLE</v>
      </c>
      <c r="I80" s="21">
        <f>[1]QTEM!K80</f>
        <v>5</v>
      </c>
      <c r="J80" s="21" t="str">
        <f>[1]QTEM!Q80</f>
        <v>French</v>
      </c>
      <c r="K80" s="34" t="s">
        <v>11</v>
      </c>
      <c r="L80" s="23" t="str">
        <f>[1]QTEM!S80</f>
        <v>See course description</v>
      </c>
      <c r="M80" s="4">
        <f>[1]QTEM!AU80</f>
        <v>0</v>
      </c>
      <c r="N80" s="10" t="str">
        <f>[1]QTEM!AV80</f>
        <v>Advanced</v>
      </c>
    </row>
    <row r="81" spans="1:14" s="7" customFormat="1" ht="15" customHeight="1">
      <c r="A81" s="14" t="str">
        <f>[1]QTEM!AT81</f>
        <v>Master</v>
      </c>
      <c r="B81" s="14">
        <f>[1]QTEM!G81</f>
        <v>0</v>
      </c>
      <c r="C81" s="14">
        <f>[1]QTEM!H81</f>
        <v>1</v>
      </c>
      <c r="D81" s="21">
        <f t="shared" si="1"/>
        <v>2</v>
      </c>
      <c r="E81" s="21" t="str">
        <f>[1]QTEM!A81</f>
        <v>Entrepreneurship</v>
      </c>
      <c r="F81" s="21" t="str">
        <f>[1]QTEM!B81</f>
        <v>GESTS421</v>
      </c>
      <c r="G81" s="14" t="str">
        <f>[1]QTEM!C81</f>
        <v xml:space="preserve">Entrepreneurial ecosystems </v>
      </c>
      <c r="H81" s="13" t="str">
        <f>[1]QTEM!D81</f>
        <v>Judith BEHRENS</v>
      </c>
      <c r="I81" s="21">
        <f>[1]QTEM!K81</f>
        <v>5</v>
      </c>
      <c r="J81" s="21" t="str">
        <f>[1]QTEM!Q81</f>
        <v>English</v>
      </c>
      <c r="K81" s="34" t="s">
        <v>11</v>
      </c>
      <c r="L81" s="23" t="str">
        <f>[1]QTEM!S81</f>
        <v>See course description</v>
      </c>
      <c r="M81" s="4" t="str">
        <f>[1]QTEM!AU81</f>
        <v>Limited access course (20 seats available)</v>
      </c>
      <c r="N81" s="10" t="str">
        <f>[1]QTEM!AV81</f>
        <v>Entry</v>
      </c>
    </row>
    <row r="82" spans="1:14" s="7" customFormat="1" ht="15" customHeight="1">
      <c r="A82" s="14" t="str">
        <f>[1]QTEM!AT82</f>
        <v>Master</v>
      </c>
      <c r="B82" s="14">
        <f>[1]QTEM!G82</f>
        <v>0</v>
      </c>
      <c r="C82" s="14">
        <f>[1]QTEM!H82</f>
        <v>1</v>
      </c>
      <c r="D82" s="21">
        <f t="shared" si="1"/>
        <v>2</v>
      </c>
      <c r="E82" s="21" t="str">
        <f>[1]QTEM!A82</f>
        <v>Entrepreneurship &amp; Innovation</v>
      </c>
      <c r="F82" s="21" t="str">
        <f>[1]QTEM!B82</f>
        <v>GESTS423</v>
      </c>
      <c r="G82" s="14" t="str">
        <f>[1]QTEM!C82</f>
        <v>IP Management and Technology Transfer (Chaire Solvay)</v>
      </c>
      <c r="H82" s="13" t="str">
        <f>[1]QTEM!D82</f>
        <v>Elise PETIT</v>
      </c>
      <c r="I82" s="21">
        <f>[1]QTEM!K82</f>
        <v>5</v>
      </c>
      <c r="J82" s="21" t="str">
        <f>[1]QTEM!Q82</f>
        <v>English</v>
      </c>
      <c r="K82" s="34" t="s">
        <v>11</v>
      </c>
      <c r="L82" s="23" t="str">
        <f>[1]QTEM!S82</f>
        <v>Fundamentals of economics, finance and marketing</v>
      </c>
      <c r="M82" s="4">
        <f>[1]QTEM!AU82</f>
        <v>0</v>
      </c>
      <c r="N82" s="10" t="str">
        <f>[1]QTEM!AV82</f>
        <v>Advanced</v>
      </c>
    </row>
    <row r="83" spans="1:14" s="7" customFormat="1" ht="15" customHeight="1">
      <c r="A83" s="15" t="str">
        <f>[1]QTEM!AT83</f>
        <v>Master</v>
      </c>
      <c r="B83" s="14">
        <f>[1]QTEM!G83</f>
        <v>0</v>
      </c>
      <c r="C83" s="14">
        <f>[1]QTEM!H83</f>
        <v>1</v>
      </c>
      <c r="D83" s="28">
        <f t="shared" si="1"/>
        <v>2</v>
      </c>
      <c r="E83" s="37" t="str">
        <f>[1]QTEM!A83</f>
        <v>Entrepreneurship</v>
      </c>
      <c r="F83" s="28" t="str">
        <f>[1]QTEM!B83</f>
        <v>GESTS424</v>
      </c>
      <c r="G83" s="15" t="str">
        <f>[1]QTEM!C83</f>
        <v>Entrepreneurial finance (Chaire Bernheim)</v>
      </c>
      <c r="H83" s="29" t="str">
        <f>[1]QTEM!D83</f>
        <v>Olivier WITMEUR</v>
      </c>
      <c r="I83" s="28">
        <f>[1]QTEM!K83</f>
        <v>5</v>
      </c>
      <c r="J83" s="28" t="str">
        <f>[1]QTEM!Q83</f>
        <v>English</v>
      </c>
      <c r="K83" s="38" t="s">
        <v>11</v>
      </c>
      <c r="L83" s="31" t="str">
        <f>[1]QTEM!S83</f>
        <v>Basic finance, at least one course in entrepreneurship</v>
      </c>
      <c r="M83" s="4" t="str">
        <f>[1]QTEM!AU83</f>
        <v>Deleted - No access (replaced by GESTS566)</v>
      </c>
      <c r="N83" s="10" t="str">
        <f>[1]QTEM!AV83</f>
        <v>Closed</v>
      </c>
    </row>
    <row r="84" spans="1:14" s="7" customFormat="1" ht="15" customHeight="1">
      <c r="A84" s="14" t="str">
        <f>[1]QTEM!AT84</f>
        <v>Master</v>
      </c>
      <c r="B84" s="14">
        <f>[1]QTEM!G84</f>
        <v>0</v>
      </c>
      <c r="C84" s="14">
        <f>[1]QTEM!H84</f>
        <v>1</v>
      </c>
      <c r="D84" s="21">
        <f t="shared" si="1"/>
        <v>2</v>
      </c>
      <c r="E84" s="21" t="str">
        <f>[1]QTEM!A84</f>
        <v>Entrepreneurship</v>
      </c>
      <c r="F84" s="21" t="str">
        <f>[1]QTEM!B84</f>
        <v>GESTS425</v>
      </c>
      <c r="G84" s="14" t="str">
        <f>[1]QTEM!C84</f>
        <v xml:space="preserve">Industrial and Innovation Policy </v>
      </c>
      <c r="H84" s="13" t="str">
        <f>[1]QTEM!D84</f>
        <v>Michele CINCERA</v>
      </c>
      <c r="I84" s="21">
        <f>[1]QTEM!K84</f>
        <v>5</v>
      </c>
      <c r="J84" s="21" t="str">
        <f>[1]QTEM!Q84</f>
        <v>English</v>
      </c>
      <c r="K84" s="34" t="s">
        <v>11</v>
      </c>
      <c r="L84" s="23" t="str">
        <f>[1]QTEM!S84</f>
        <v>N/A</v>
      </c>
      <c r="M84" s="4" t="str">
        <f>[1]QTEM!AU84</f>
        <v>Limited access course (20 seats available)</v>
      </c>
      <c r="N84" s="10" t="str">
        <f>[1]QTEM!AV84</f>
        <v>Entry</v>
      </c>
    </row>
    <row r="85" spans="1:14" s="7" customFormat="1" ht="15" customHeight="1">
      <c r="A85" s="14" t="str">
        <f>[1]QTEM!AT85</f>
        <v>Master</v>
      </c>
      <c r="B85" s="14">
        <f>[1]QTEM!G85</f>
        <v>0</v>
      </c>
      <c r="C85" s="14">
        <f>[1]QTEM!H85</f>
        <v>1</v>
      </c>
      <c r="D85" s="21">
        <f t="shared" si="1"/>
        <v>2</v>
      </c>
      <c r="E85" s="21" t="str">
        <f>[1]QTEM!A85</f>
        <v>Management</v>
      </c>
      <c r="F85" s="21" t="str">
        <f>[1]QTEM!B85</f>
        <v>GESTS428</v>
      </c>
      <c r="G85" s="14" t="str">
        <f>[1]QTEM!C85</f>
        <v xml:space="preserve">Corporate governance and stewardship (Chaire Léo Goldschmidt) </v>
      </c>
      <c r="H85" s="13" t="str">
        <f>[1]QTEM!D85</f>
        <v>Marco BECHT</v>
      </c>
      <c r="I85" s="21">
        <f>[1]QTEM!K85</f>
        <v>5</v>
      </c>
      <c r="J85" s="21" t="str">
        <f>[1]QTEM!Q85</f>
        <v>English</v>
      </c>
      <c r="K85" s="34" t="s">
        <v>11</v>
      </c>
      <c r="L85" s="23" t="str">
        <f>[1]QTEM!S85</f>
        <v>N/A</v>
      </c>
      <c r="M85" s="4">
        <f>[1]QTEM!AU85</f>
        <v>0</v>
      </c>
      <c r="N85" s="10" t="str">
        <f>[1]QTEM!AV85</f>
        <v>Advanced</v>
      </c>
    </row>
    <row r="86" spans="1:14" s="7" customFormat="1" ht="15" customHeight="1">
      <c r="A86" s="15" t="str">
        <f>[1]QTEM!AT86</f>
        <v>Master</v>
      </c>
      <c r="B86" s="14">
        <f>[1]QTEM!G86</f>
        <v>0</v>
      </c>
      <c r="C86" s="14">
        <f>[1]QTEM!H86</f>
        <v>1</v>
      </c>
      <c r="D86" s="28">
        <f t="shared" si="1"/>
        <v>2</v>
      </c>
      <c r="E86" s="28" t="str">
        <f>[1]QTEM!A86</f>
        <v>Data &amp; IT</v>
      </c>
      <c r="F86" s="28" t="str">
        <f>[1]QTEM!B86</f>
        <v>GESTS430</v>
      </c>
      <c r="G86" s="15" t="str">
        <f>[1]QTEM!C86</f>
        <v>Business intellegence and data science</v>
      </c>
      <c r="H86" s="29" t="str">
        <f>[1]QTEM!D86</f>
        <v>Thierry VAN DE MERCKT</v>
      </c>
      <c r="I86" s="28">
        <f>[1]QTEM!K86</f>
        <v>5</v>
      </c>
      <c r="J86" s="28" t="str">
        <f>[1]QTEM!Q86</f>
        <v>English</v>
      </c>
      <c r="K86" s="38" t="s">
        <v>11</v>
      </c>
      <c r="L86" s="31" t="str">
        <f>[1]QTEM!S86</f>
        <v>N/A</v>
      </c>
      <c r="M86" s="4" t="str">
        <f>[1]QTEM!AU86</f>
        <v>Deleted Class - No access</v>
      </c>
      <c r="N86" s="10" t="str">
        <f>[1]QTEM!AV86</f>
        <v>Closed</v>
      </c>
    </row>
    <row r="87" spans="1:14" s="7" customFormat="1" ht="15" customHeight="1">
      <c r="A87" s="14" t="str">
        <f>[1]QTEM!AT87</f>
        <v>Master</v>
      </c>
      <c r="B87" s="14">
        <f>[1]QTEM!G87</f>
        <v>0</v>
      </c>
      <c r="C87" s="14">
        <f>[1]QTEM!H87</f>
        <v>1</v>
      </c>
      <c r="D87" s="21">
        <f t="shared" si="1"/>
        <v>2</v>
      </c>
      <c r="E87" s="21" t="str">
        <f>[1]QTEM!A87</f>
        <v xml:space="preserve">Marketing </v>
      </c>
      <c r="F87" s="21" t="str">
        <f>[1]QTEM!B87</f>
        <v>GESTS440</v>
      </c>
      <c r="G87" s="14" t="str">
        <f>[1]QTEM!C87</f>
        <v>Applied marketing analytics</v>
      </c>
      <c r="H87" s="13" t="str">
        <f>[1]QTEM!D87</f>
        <v>Philippe MAUCHARD</v>
      </c>
      <c r="I87" s="21">
        <f>[1]QTEM!K87</f>
        <v>5</v>
      </c>
      <c r="J87" s="21" t="str">
        <f>[1]QTEM!Q87</f>
        <v>English</v>
      </c>
      <c r="K87" s="34" t="s">
        <v>11</v>
      </c>
      <c r="L87" s="23" t="str">
        <f>[1]QTEM!S87</f>
        <v>Basic business sense, and in particular, understanding of the marketing strategy development process</v>
      </c>
      <c r="M87" s="4" t="str">
        <f>[1]QTEM!AU87</f>
        <v>Limited access course (20 seats available)</v>
      </c>
      <c r="N87" s="10" t="str">
        <f>[1]QTEM!AV87</f>
        <v>Advanced</v>
      </c>
    </row>
    <row r="88" spans="1:14" s="7" customFormat="1" ht="15" customHeight="1">
      <c r="A88" s="14" t="str">
        <f>[1]QTEM!AT88</f>
        <v>Master</v>
      </c>
      <c r="B88" s="14">
        <f>[1]QTEM!G88</f>
        <v>0</v>
      </c>
      <c r="C88" s="14">
        <f>[1]QTEM!H88</f>
        <v>1</v>
      </c>
      <c r="D88" s="21">
        <f t="shared" si="1"/>
        <v>2</v>
      </c>
      <c r="E88" s="21" t="str">
        <f>[1]QTEM!A88</f>
        <v xml:space="preserve">Marketing </v>
      </c>
      <c r="F88" s="21" t="str">
        <f>[1]QTEM!B88</f>
        <v>GESTS441</v>
      </c>
      <c r="G88" s="14" t="str">
        <f>[1]QTEM!C88</f>
        <v>Global marketing</v>
      </c>
      <c r="H88" s="13" t="str">
        <f>[1]QTEM!D88</f>
        <v>Virginie BRUNEAU</v>
      </c>
      <c r="I88" s="21">
        <f>[1]QTEM!K88</f>
        <v>5</v>
      </c>
      <c r="J88" s="21" t="str">
        <f>[1]QTEM!Q88</f>
        <v>English</v>
      </c>
      <c r="K88" s="34" t="s">
        <v>11</v>
      </c>
      <c r="L88" s="23" t="str">
        <f>[1]QTEM!S88</f>
        <v>Knowledge of fundamentals in Marketing. At least a first basic marketing course in Bachelor studies</v>
      </c>
      <c r="M88" s="4" t="str">
        <f>[1]QTEM!AU88</f>
        <v>Limited access course (20 seats available) - ONLY IF the student already had a marketing course before</v>
      </c>
      <c r="N88" s="10" t="str">
        <f>[1]QTEM!AV88</f>
        <v>Entry</v>
      </c>
    </row>
    <row r="89" spans="1:14" s="7" customFormat="1" ht="15" customHeight="1">
      <c r="A89" s="14" t="str">
        <f>[1]QTEM!AT89</f>
        <v>Master</v>
      </c>
      <c r="B89" s="14">
        <f>[1]QTEM!G89</f>
        <v>0</v>
      </c>
      <c r="C89" s="14">
        <f>[1]QTEM!H89</f>
        <v>1</v>
      </c>
      <c r="D89" s="21">
        <f t="shared" si="1"/>
        <v>2</v>
      </c>
      <c r="E89" s="21" t="str">
        <f>[1]QTEM!A89</f>
        <v xml:space="preserve">Marketing </v>
      </c>
      <c r="F89" s="21" t="str">
        <f>[1]QTEM!B89</f>
        <v>GESTS442</v>
      </c>
      <c r="G89" s="14" t="str">
        <f>[1]QTEM!C89</f>
        <v>Value-based pricing</v>
      </c>
      <c r="H89" s="13" t="str">
        <f>[1]QTEM!D89</f>
        <v>Sandra ROTHENBERGER</v>
      </c>
      <c r="I89" s="21">
        <f>[1]QTEM!K89</f>
        <v>5</v>
      </c>
      <c r="J89" s="21" t="str">
        <f>[1]QTEM!Q89</f>
        <v>English</v>
      </c>
      <c r="K89" s="34" t="s">
        <v>11</v>
      </c>
      <c r="L89" s="23" t="str">
        <f>[1]QTEM!S89</f>
        <v>See course description</v>
      </c>
      <c r="M89" s="4">
        <f>[1]QTEM!AU89</f>
        <v>0</v>
      </c>
      <c r="N89" s="10" t="str">
        <f>[1]QTEM!AV89</f>
        <v>Advanced</v>
      </c>
    </row>
    <row r="90" spans="1:14" s="7" customFormat="1" ht="15" customHeight="1">
      <c r="A90" s="14" t="str">
        <f>[1]QTEM!AT90</f>
        <v>Bachelor</v>
      </c>
      <c r="B90" s="14">
        <f>[1]QTEM!G90</f>
        <v>0</v>
      </c>
      <c r="C90" s="14">
        <f>[1]QTEM!H90</f>
        <v>1</v>
      </c>
      <c r="D90" s="21">
        <f t="shared" si="1"/>
        <v>2</v>
      </c>
      <c r="E90" s="21" t="str">
        <f>[1]QTEM!A90</f>
        <v xml:space="preserve">Marketing </v>
      </c>
      <c r="F90" s="21" t="str">
        <f>[1]QTEM!B90</f>
        <v>GESTS445</v>
      </c>
      <c r="G90" s="14" t="str">
        <f>[1]QTEM!C90</f>
        <v xml:space="preserve">Marketing management </v>
      </c>
      <c r="H90" s="13" t="str">
        <f>[1]QTEM!D90</f>
        <v>Catherine JANSSEN</v>
      </c>
      <c r="I90" s="21">
        <f>[1]QTEM!K90</f>
        <v>5</v>
      </c>
      <c r="J90" s="21" t="str">
        <f>[1]QTEM!Q90</f>
        <v>French</v>
      </c>
      <c r="K90" s="26" t="s">
        <v>11</v>
      </c>
      <c r="L90" s="23" t="str">
        <f>[1]QTEM!S90</f>
        <v>N/A</v>
      </c>
      <c r="M90" s="4" t="str">
        <f>[1]QTEM!AU90</f>
        <v>(given in French)</v>
      </c>
      <c r="N90" s="10" t="str">
        <f>[1]QTEM!AV90</f>
        <v>Entry</v>
      </c>
    </row>
    <row r="91" spans="1:14" s="7" customFormat="1" ht="15" customHeight="1">
      <c r="A91" s="14" t="str">
        <f>[1]QTEM!AT91</f>
        <v>Master</v>
      </c>
      <c r="B91" s="14">
        <f>[1]QTEM!G91</f>
        <v>0</v>
      </c>
      <c r="C91" s="14">
        <f>[1]QTEM!H91</f>
        <v>1</v>
      </c>
      <c r="D91" s="21">
        <f t="shared" si="1"/>
        <v>2</v>
      </c>
      <c r="E91" s="21" t="str">
        <f>[1]QTEM!A91</f>
        <v>Accounting</v>
      </c>
      <c r="F91" s="21" t="str">
        <f>[1]QTEM!B91</f>
        <v>GESTS446</v>
      </c>
      <c r="G91" s="14" t="str">
        <f>[1]QTEM!C91</f>
        <v>Analyse et gestion des coûts</v>
      </c>
      <c r="H91" s="13" t="str">
        <f>[1]QTEM!D91</f>
        <v xml:space="preserve">Olivier CHRISTOPHE </v>
      </c>
      <c r="I91" s="21">
        <f>[1]QTEM!K91</f>
        <v>5</v>
      </c>
      <c r="J91" s="21" t="str">
        <f>[1]QTEM!Q91</f>
        <v>French</v>
      </c>
      <c r="K91" s="34" t="s">
        <v>11</v>
      </c>
      <c r="L91" s="23" t="str">
        <f>[1]QTEM!S91</f>
        <v>Good knowledge in accounting</v>
      </c>
      <c r="M91" s="4" t="str">
        <f>[1]QTEM!AU91</f>
        <v>(given in French)</v>
      </c>
      <c r="N91" s="10" t="str">
        <f>[1]QTEM!AV91</f>
        <v>Entry</v>
      </c>
    </row>
    <row r="92" spans="1:14" s="7" customFormat="1" ht="15" customHeight="1">
      <c r="A92" s="14" t="str">
        <f>[1]QTEM!AT92</f>
        <v>Master</v>
      </c>
      <c r="B92" s="14">
        <f>[1]QTEM!G92</f>
        <v>1</v>
      </c>
      <c r="C92" s="14">
        <f>[1]QTEM!H92</f>
        <v>0</v>
      </c>
      <c r="D92" s="21">
        <f t="shared" si="1"/>
        <v>1</v>
      </c>
      <c r="E92" s="21" t="str">
        <f>[1]QTEM!A92</f>
        <v>Management</v>
      </c>
      <c r="F92" s="21" t="str">
        <f>[1]QTEM!B92</f>
        <v>GESTS448</v>
      </c>
      <c r="G92" s="14" t="str">
        <f>[1]QTEM!C92</f>
        <v>Organizational Behaviour and Leadership</v>
      </c>
      <c r="H92" s="13" t="str">
        <f>[1]QTEM!D92</f>
        <v>Claudia TOMA</v>
      </c>
      <c r="I92" s="21">
        <f>[1]QTEM!K92</f>
        <v>5</v>
      </c>
      <c r="J92" s="21" t="str">
        <f>[1]QTEM!Q92</f>
        <v>English</v>
      </c>
      <c r="K92" s="34" t="s">
        <v>11</v>
      </c>
      <c r="L92" s="23" t="str">
        <f>[1]QTEM!S92</f>
        <v>N/A</v>
      </c>
      <c r="M92" s="4" t="str">
        <f>[1]QTEM!AU92</f>
        <v>Must be taken with the course GESTS4001 Research Methods in Management Science. Mutual group assignment. - Suppleance for 2023-2024: Julie Terache</v>
      </c>
      <c r="N92" s="10" t="str">
        <f>[1]QTEM!AV92</f>
        <v>Entry</v>
      </c>
    </row>
    <row r="93" spans="1:14" s="7" customFormat="1" ht="15" customHeight="1">
      <c r="A93" s="14" t="str">
        <f>[1]QTEM!AT93</f>
        <v>Master</v>
      </c>
      <c r="B93" s="14">
        <f>[1]QTEM!G93</f>
        <v>0</v>
      </c>
      <c r="C93" s="14">
        <f>[1]QTEM!H93</f>
        <v>1</v>
      </c>
      <c r="D93" s="21">
        <f t="shared" si="1"/>
        <v>2</v>
      </c>
      <c r="E93" s="21" t="str">
        <f>[1]QTEM!A93</f>
        <v>Microfinance</v>
      </c>
      <c r="F93" s="21" t="str">
        <f>[1]QTEM!B93</f>
        <v>GESTS449</v>
      </c>
      <c r="G93" s="14" t="str">
        <f>[1]QTEM!C93</f>
        <v>Social Innovation</v>
      </c>
      <c r="H93" s="13" t="str">
        <f>[1]QTEM!D93</f>
        <v>Marek HUDON</v>
      </c>
      <c r="I93" s="21">
        <f>[1]QTEM!K93</f>
        <v>5</v>
      </c>
      <c r="J93" s="21" t="str">
        <f>[1]QTEM!Q93</f>
        <v>English</v>
      </c>
      <c r="K93" s="34" t="s">
        <v>11</v>
      </c>
      <c r="L93" s="23" t="str">
        <f>[1]QTEM!S93</f>
        <v>N/A</v>
      </c>
      <c r="M93" s="4">
        <f>[1]QTEM!AU93</f>
        <v>0</v>
      </c>
      <c r="N93" s="10" t="str">
        <f>[1]QTEM!AV93</f>
        <v>Entry</v>
      </c>
    </row>
    <row r="94" spans="1:14" s="7" customFormat="1" ht="15" customHeight="1">
      <c r="A94" s="14" t="str">
        <f>[1]QTEM!AT94</f>
        <v>Master</v>
      </c>
      <c r="B94" s="14">
        <f>[1]QTEM!G94</f>
        <v>0</v>
      </c>
      <c r="C94" s="14">
        <f>[1]QTEM!H94</f>
        <v>1</v>
      </c>
      <c r="D94" s="21">
        <f t="shared" si="1"/>
        <v>2</v>
      </c>
      <c r="E94" s="21" t="str">
        <f>[1]QTEM!A94</f>
        <v>Management</v>
      </c>
      <c r="F94" s="21" t="str">
        <f>[1]QTEM!B94</f>
        <v>GESTS450</v>
      </c>
      <c r="G94" s="14" t="str">
        <f>[1]QTEM!C94</f>
        <v>Project Management</v>
      </c>
      <c r="H94" s="13" t="str">
        <f>[1]QTEM!D94</f>
        <v>Frederic HOFFMANN</v>
      </c>
      <c r="I94" s="21">
        <f>[1]QTEM!K94</f>
        <v>5</v>
      </c>
      <c r="J94" s="21" t="str">
        <f>[1]QTEM!Q94</f>
        <v>English</v>
      </c>
      <c r="K94" s="34" t="s">
        <v>11</v>
      </c>
      <c r="L94" s="23" t="str">
        <f>[1]QTEM!S94</f>
        <v>N/A</v>
      </c>
      <c r="M94" s="4" t="str">
        <f>[1]QTEM!AU94</f>
        <v>Same as GESTS564 but given to the Masters in Business Engineering</v>
      </c>
      <c r="N94" s="10" t="str">
        <f>[1]QTEM!AV94</f>
        <v>Entry</v>
      </c>
    </row>
    <row r="95" spans="1:14" s="7" customFormat="1" ht="15" customHeight="1">
      <c r="A95" s="14" t="str">
        <f>[1]QTEM!AT95</f>
        <v>Master</v>
      </c>
      <c r="B95" s="14">
        <f>[1]QTEM!G95</f>
        <v>0</v>
      </c>
      <c r="C95" s="14">
        <f>[1]QTEM!H95</f>
        <v>1</v>
      </c>
      <c r="D95" s="21">
        <f t="shared" si="1"/>
        <v>2</v>
      </c>
      <c r="E95" s="21" t="str">
        <f>[1]QTEM!A95</f>
        <v>Ethics</v>
      </c>
      <c r="F95" s="21" t="str">
        <f>[1]QTEM!B95</f>
        <v>GESTS454</v>
      </c>
      <c r="G95" s="14" t="str">
        <f>[1]QTEM!C95</f>
        <v xml:space="preserve">Business and Economics Ethics </v>
      </c>
      <c r="H95" s="13" t="str">
        <f>[1]QTEM!D95</f>
        <v>Marek HUDON</v>
      </c>
      <c r="I95" s="21">
        <f>[1]QTEM!K95</f>
        <v>5</v>
      </c>
      <c r="J95" s="21" t="str">
        <f>[1]QTEM!Q95</f>
        <v>French</v>
      </c>
      <c r="K95" s="34" t="s">
        <v>11</v>
      </c>
      <c r="L95" s="23" t="str">
        <f>[1]QTEM!S95</f>
        <v>N/A</v>
      </c>
      <c r="M95" s="4" t="str">
        <f>[1]QTEM!AU95</f>
        <v xml:space="preserve">Course given in French ! </v>
      </c>
      <c r="N95" s="10" t="str">
        <f>[1]QTEM!AV95</f>
        <v>Entry</v>
      </c>
    </row>
    <row r="96" spans="1:14" s="7" customFormat="1" ht="15" customHeight="1">
      <c r="A96" s="15" t="str">
        <f>[1]QTEM!AT96</f>
        <v>Master</v>
      </c>
      <c r="B96" s="14">
        <f>[1]QTEM!G96</f>
        <v>0</v>
      </c>
      <c r="C96" s="14">
        <f>[1]QTEM!H96</f>
        <v>1</v>
      </c>
      <c r="D96" s="28">
        <f t="shared" si="1"/>
        <v>2</v>
      </c>
      <c r="E96" s="28" t="str">
        <f>[1]QTEM!A96</f>
        <v>Management</v>
      </c>
      <c r="F96" s="28" t="str">
        <f>[1]QTEM!B96</f>
        <v>GESTS466</v>
      </c>
      <c r="G96" s="15" t="str">
        <f>[1]QTEM!C96</f>
        <v>La criminalité financière dans le monde de l'entreprise</v>
      </c>
      <c r="H96" s="29" t="str">
        <f>[1]QTEM!D96</f>
        <v>Pierre Hugues Bonnefoy</v>
      </c>
      <c r="I96" s="28">
        <f>[1]QTEM!K96</f>
        <v>5</v>
      </c>
      <c r="J96" s="28" t="str">
        <f>[1]QTEM!Q96</f>
        <v>French</v>
      </c>
      <c r="K96" s="34" t="s">
        <v>11</v>
      </c>
      <c r="L96" s="31" t="str">
        <f>[1]QTEM!S96</f>
        <v>N/A</v>
      </c>
      <c r="M96" s="4" t="str">
        <f>[1]QTEM!AU96</f>
        <v>Closed - No access</v>
      </c>
      <c r="N96" s="10" t="str">
        <f>[1]QTEM!AV96</f>
        <v>Advanced</v>
      </c>
    </row>
    <row r="97" spans="1:14" s="7" customFormat="1" ht="15" customHeight="1">
      <c r="A97" s="14" t="str">
        <f>[1]QTEM!AT97</f>
        <v>Master</v>
      </c>
      <c r="B97" s="14">
        <f>[1]QTEM!G97</f>
        <v>1</v>
      </c>
      <c r="C97" s="14">
        <f>[1]QTEM!H97</f>
        <v>0</v>
      </c>
      <c r="D97" s="21">
        <f t="shared" si="1"/>
        <v>1</v>
      </c>
      <c r="E97" s="21" t="str">
        <f>[1]QTEM!A97</f>
        <v>Strategy</v>
      </c>
      <c r="F97" s="21" t="str">
        <f>[1]QTEM!B97</f>
        <v>GESTS468</v>
      </c>
      <c r="G97" s="14" t="str">
        <f>[1]QTEM!C97</f>
        <v xml:space="preserve">Strategy and Strategic Analysis </v>
      </c>
      <c r="H97" s="13" t="str">
        <f>[1]QTEM!D97</f>
        <v>Manuel HENSMANS</v>
      </c>
      <c r="I97" s="21">
        <f>[1]QTEM!K97</f>
        <v>5</v>
      </c>
      <c r="J97" s="21" t="str">
        <f>[1]QTEM!Q97</f>
        <v>English</v>
      </c>
      <c r="K97" s="34" t="s">
        <v>11</v>
      </c>
      <c r="L97" s="23" t="str">
        <f>[1]QTEM!S97</f>
        <v>N/A</v>
      </c>
      <c r="M97" s="4" t="str">
        <f>[1]QTEM!AU97</f>
        <v>Course given to Master in Management Science - same course as GESTS4006</v>
      </c>
      <c r="N97" s="10" t="str">
        <f>[1]QTEM!AV97</f>
        <v>Entry</v>
      </c>
    </row>
    <row r="98" spans="1:14" s="7" customFormat="1" ht="15" customHeight="1">
      <c r="A98" s="14" t="str">
        <f>[1]QTEM!AT98</f>
        <v>Master</v>
      </c>
      <c r="B98" s="14">
        <f>[1]QTEM!G98</f>
        <v>0</v>
      </c>
      <c r="C98" s="14">
        <f>[1]QTEM!H98</f>
        <v>1</v>
      </c>
      <c r="D98" s="21">
        <f t="shared" si="1"/>
        <v>2</v>
      </c>
      <c r="E98" s="21" t="str">
        <f>[1]QTEM!A98</f>
        <v>Management</v>
      </c>
      <c r="F98" s="21" t="str">
        <f>[1]QTEM!B98</f>
        <v>GESTS471</v>
      </c>
      <c r="G98" s="14" t="str">
        <f>[1]QTEM!C98</f>
        <v>Management and Sustainable Development: Constraints and Opportunities</v>
      </c>
      <c r="H98" s="13" t="str">
        <f>[1]QTEM!D98</f>
        <v>Eric MONAMI</v>
      </c>
      <c r="I98" s="21">
        <f>[1]QTEM!K98</f>
        <v>5</v>
      </c>
      <c r="J98" s="21" t="str">
        <f>[1]QTEM!Q98</f>
        <v>English</v>
      </c>
      <c r="K98" s="34" t="s">
        <v>11</v>
      </c>
      <c r="L98" s="23" t="str">
        <f>[1]QTEM!S98</f>
        <v>N/A</v>
      </c>
      <c r="M98" s="4">
        <f>[1]QTEM!AU98</f>
        <v>0</v>
      </c>
      <c r="N98" s="10" t="str">
        <f>[1]QTEM!AV98</f>
        <v>Entry</v>
      </c>
    </row>
    <row r="99" spans="1:14" s="7" customFormat="1" ht="15" customHeight="1">
      <c r="A99" s="14" t="str">
        <f>[1]QTEM!AT99</f>
        <v>Master</v>
      </c>
      <c r="B99" s="14">
        <f>[1]QTEM!G99</f>
        <v>0</v>
      </c>
      <c r="C99" s="14">
        <f>[1]QTEM!H99</f>
        <v>1</v>
      </c>
      <c r="D99" s="21">
        <f t="shared" si="1"/>
        <v>2</v>
      </c>
      <c r="E99" s="21" t="str">
        <f>[1]QTEM!A99</f>
        <v>Operations</v>
      </c>
      <c r="F99" s="21" t="str">
        <f>[1]QTEM!B99</f>
        <v>GESTS472</v>
      </c>
      <c r="G99" s="14" t="str">
        <f>[1]QTEM!C99</f>
        <v>International supply chains</v>
      </c>
      <c r="H99" s="13" t="str">
        <f>[1]QTEM!D99</f>
        <v>Evelyne VANPOUCKE</v>
      </c>
      <c r="I99" s="21">
        <f>[1]QTEM!K99</f>
        <v>5</v>
      </c>
      <c r="J99" s="21" t="str">
        <f>[1]QTEM!Q99</f>
        <v>English</v>
      </c>
      <c r="K99" s="34" t="s">
        <v>11</v>
      </c>
      <c r="L99" s="23" t="str">
        <f>[1]QTEM!S99</f>
        <v>Introductory course in business</v>
      </c>
      <c r="M99" s="4">
        <f>[1]QTEM!AU99</f>
        <v>0</v>
      </c>
      <c r="N99" s="10" t="str">
        <f>[1]QTEM!AV99</f>
        <v>Entry</v>
      </c>
    </row>
    <row r="100" spans="1:14" s="7" customFormat="1" ht="15" customHeight="1">
      <c r="A100" s="14" t="str">
        <f>[1]QTEM!AT100</f>
        <v>Master</v>
      </c>
      <c r="B100" s="14">
        <f>[1]QTEM!G100</f>
        <v>0</v>
      </c>
      <c r="C100" s="14">
        <f>[1]QTEM!H100</f>
        <v>1</v>
      </c>
      <c r="D100" s="21">
        <f t="shared" si="1"/>
        <v>2</v>
      </c>
      <c r="E100" s="21" t="str">
        <f>[1]QTEM!A100</f>
        <v>Management</v>
      </c>
      <c r="F100" s="21" t="str">
        <f>[1]QTEM!B100</f>
        <v>GESTS476</v>
      </c>
      <c r="G100" s="14" t="str">
        <f>[1]QTEM!C100</f>
        <v>Managing organizational innovation and change</v>
      </c>
      <c r="H100" s="13" t="str">
        <f>[1]QTEM!D100</f>
        <v>Jan MATTIJS</v>
      </c>
      <c r="I100" s="21">
        <f>[1]QTEM!K100</f>
        <v>5</v>
      </c>
      <c r="J100" s="21" t="str">
        <f>[1]QTEM!Q100</f>
        <v>English</v>
      </c>
      <c r="K100" s="34" t="s">
        <v>11</v>
      </c>
      <c r="L100" s="23" t="str">
        <f>[1]QTEM!S100</f>
        <v>N/A</v>
      </c>
      <c r="M100" s="4" t="str">
        <f>[1]QTEM!AU100</f>
        <v>Limited access course (20 seats available)</v>
      </c>
      <c r="N100" s="10" t="str">
        <f>[1]QTEM!AV100</f>
        <v>Entry</v>
      </c>
    </row>
    <row r="101" spans="1:14" s="7" customFormat="1" ht="15" customHeight="1">
      <c r="A101" s="14" t="str">
        <f>[1]QTEM!AT101</f>
        <v>Master</v>
      </c>
      <c r="B101" s="14">
        <f>[1]QTEM!G101</f>
        <v>1</v>
      </c>
      <c r="C101" s="14">
        <f>[1]QTEM!H101</f>
        <v>0</v>
      </c>
      <c r="D101" s="21">
        <f t="shared" si="1"/>
        <v>1</v>
      </c>
      <c r="E101" s="21" t="str">
        <f>[1]QTEM!A101</f>
        <v>Data &amp; IT</v>
      </c>
      <c r="F101" s="21" t="str">
        <f>[1]QTEM!B101</f>
        <v>GESTS482</v>
      </c>
      <c r="G101" s="14" t="str">
        <f>[1]QTEM!C101</f>
        <v>The digital firm</v>
      </c>
      <c r="H101" s="13" t="str">
        <f>[1]QTEM!D101</f>
        <v>Nicolas VAN ZEERBROEK et Vincent LION</v>
      </c>
      <c r="I101" s="21">
        <f>[1]QTEM!K101</f>
        <v>5</v>
      </c>
      <c r="J101" s="21" t="str">
        <f>[1]QTEM!Q101</f>
        <v>English</v>
      </c>
      <c r="K101" s="34" t="s">
        <v>11</v>
      </c>
      <c r="L101" s="23" t="str">
        <f>[1]QTEM!S101</f>
        <v>Statistics</v>
      </c>
      <c r="M101" s="4" t="str">
        <f>[1]QTEM!AU101</f>
        <v xml:space="preserve">Given by Vincent LION </v>
      </c>
      <c r="N101" s="10" t="str">
        <f>[1]QTEM!AV101</f>
        <v>Entry</v>
      </c>
    </row>
    <row r="102" spans="1:14" s="7" customFormat="1" ht="15" customHeight="1">
      <c r="A102" s="14" t="str">
        <f>[1]QTEM!AT102</f>
        <v>Master</v>
      </c>
      <c r="B102" s="14">
        <f>[1]QTEM!G102</f>
        <v>0</v>
      </c>
      <c r="C102" s="14">
        <f>[1]QTEM!H102</f>
        <v>1</v>
      </c>
      <c r="D102" s="21">
        <f t="shared" si="1"/>
        <v>2</v>
      </c>
      <c r="E102" s="21" t="str">
        <f>[1]QTEM!A102</f>
        <v>Data &amp; IT</v>
      </c>
      <c r="F102" s="21" t="str">
        <f>[1]QTEM!B102</f>
        <v>GESTS483</v>
      </c>
      <c r="G102" s="14" t="str">
        <f>[1]QTEM!C102</f>
        <v>Digital and IT governance</v>
      </c>
      <c r="H102" s="13" t="str">
        <f>[1]QTEM!D102</f>
        <v>Georges ATAYA</v>
      </c>
      <c r="I102" s="21">
        <f>[1]QTEM!K102</f>
        <v>5</v>
      </c>
      <c r="J102" s="21" t="str">
        <f>[1]QTEM!Q102</f>
        <v>English</v>
      </c>
      <c r="K102" s="34" t="s">
        <v>11</v>
      </c>
      <c r="L102" s="23" t="str">
        <f>[1]QTEM!S102</f>
        <v>Basics in computer science</v>
      </c>
      <c r="M102" s="4">
        <f>[1]QTEM!AU102</f>
        <v>0</v>
      </c>
      <c r="N102" s="10" t="str">
        <f>[1]QTEM!AV102</f>
        <v>Advanced</v>
      </c>
    </row>
    <row r="103" spans="1:14" s="7" customFormat="1" ht="15" customHeight="1">
      <c r="A103" s="14" t="str">
        <f>[1]QTEM!AT103</f>
        <v>Master</v>
      </c>
      <c r="B103" s="14">
        <f>[1]QTEM!G103</f>
        <v>0</v>
      </c>
      <c r="C103" s="14">
        <f>[1]QTEM!H103</f>
        <v>1</v>
      </c>
      <c r="D103" s="21">
        <f t="shared" si="1"/>
        <v>2</v>
      </c>
      <c r="E103" s="21" t="str">
        <f>[1]QTEM!A103</f>
        <v>Strategy</v>
      </c>
      <c r="F103" s="21" t="str">
        <f>[1]QTEM!B103</f>
        <v>GESTS484</v>
      </c>
      <c r="G103" s="14" t="str">
        <f>[1]QTEM!C103</f>
        <v>Innovation strategy</v>
      </c>
      <c r="H103" s="13" t="str">
        <f>[1]QTEM!D103</f>
        <v>Manuel HENSMANS</v>
      </c>
      <c r="I103" s="21">
        <f>[1]QTEM!K103</f>
        <v>5</v>
      </c>
      <c r="J103" s="21" t="str">
        <f>[1]QTEM!Q103</f>
        <v>English</v>
      </c>
      <c r="K103" s="34" t="s">
        <v>11</v>
      </c>
      <c r="L103" s="23" t="str">
        <f>[1]QTEM!S103</f>
        <v>N/A</v>
      </c>
      <c r="M103" s="4" t="str">
        <f>[1]QTEM!AU103</f>
        <v>Limited access course (20 seats available)</v>
      </c>
      <c r="N103" s="10" t="str">
        <f>[1]QTEM!AV103</f>
        <v>Advanced</v>
      </c>
    </row>
    <row r="104" spans="1:14" s="7" customFormat="1" ht="15" customHeight="1">
      <c r="A104" s="15" t="str">
        <f>[1]QTEM!AT104</f>
        <v>Master</v>
      </c>
      <c r="B104" s="15">
        <f>[1]QTEM!G104</f>
        <v>0</v>
      </c>
      <c r="C104" s="15">
        <f>[1]QTEM!H104</f>
        <v>1</v>
      </c>
      <c r="D104" s="28">
        <f t="shared" si="1"/>
        <v>2</v>
      </c>
      <c r="E104" s="28" t="str">
        <f>[1]QTEM!A104</f>
        <v>Accounting</v>
      </c>
      <c r="F104" s="28" t="str">
        <f>[1]QTEM!B104</f>
        <v>GESTS485</v>
      </c>
      <c r="G104" s="15" t="str">
        <f>[1]QTEM!C104</f>
        <v>Advanced Management Control</v>
      </c>
      <c r="H104" s="29" t="str">
        <f>[1]QTEM!D104</f>
        <v>Fouad ELOUCH</v>
      </c>
      <c r="I104" s="21">
        <f>[1]QTEM!K104</f>
        <v>5</v>
      </c>
      <c r="J104" s="21" t="str">
        <f>[1]QTEM!Q104</f>
        <v>English</v>
      </c>
      <c r="K104" s="34" t="s">
        <v>11</v>
      </c>
      <c r="L104" s="23" t="str">
        <f>[1]QTEM!S104</f>
        <v>N/A</v>
      </c>
      <c r="M104" s="4" t="str">
        <f>[1]QTEM!AU104</f>
        <v>Cancelled for 2024-2025 - No access</v>
      </c>
      <c r="N104" s="10" t="str">
        <f>[1]QTEM!AV104</f>
        <v>Advanced</v>
      </c>
    </row>
    <row r="105" spans="1:14" s="7" customFormat="1" ht="15" customHeight="1">
      <c r="A105" s="14" t="str">
        <f>[1]QTEM!AT105</f>
        <v>Master</v>
      </c>
      <c r="B105" s="14">
        <f>[1]QTEM!G105</f>
        <v>0</v>
      </c>
      <c r="C105" s="14">
        <f>[1]QTEM!H105</f>
        <v>1</v>
      </c>
      <c r="D105" s="21">
        <f t="shared" si="1"/>
        <v>2</v>
      </c>
      <c r="E105" s="21" t="str">
        <f>[1]QTEM!A105</f>
        <v>Accounting</v>
      </c>
      <c r="F105" s="21" t="str">
        <f>[1]QTEM!B105</f>
        <v>GESTS486</v>
      </c>
      <c r="G105" s="14" t="str">
        <f>[1]QTEM!C105</f>
        <v>Enterprise-wide and sustainability-wise risk management</v>
      </c>
      <c r="H105" s="13" t="str">
        <f>[1]QTEM!D105</f>
        <v>Christophe QUIEVREUX and Michel MASSART</v>
      </c>
      <c r="I105" s="21">
        <f>[1]QTEM!K105</f>
        <v>5</v>
      </c>
      <c r="J105" s="21" t="str">
        <f>[1]QTEM!Q105</f>
        <v>English</v>
      </c>
      <c r="K105" s="34" t="s">
        <v>11</v>
      </c>
      <c r="L105" s="23" t="str">
        <f>[1]QTEM!S105</f>
        <v>N/A</v>
      </c>
      <c r="M105" s="4">
        <f>[1]QTEM!AU105</f>
        <v>0</v>
      </c>
      <c r="N105" s="10" t="str">
        <f>[1]QTEM!AV105</f>
        <v>Advanced</v>
      </c>
    </row>
    <row r="106" spans="1:14" s="7" customFormat="1" ht="15" customHeight="1">
      <c r="A106" s="14" t="str">
        <f>[1]QTEM!AT106</f>
        <v>Master</v>
      </c>
      <c r="B106" s="14">
        <f>[1]QTEM!G106</f>
        <v>0</v>
      </c>
      <c r="C106" s="14">
        <f>[1]QTEM!H106</f>
        <v>1</v>
      </c>
      <c r="D106" s="21">
        <f t="shared" si="1"/>
        <v>2</v>
      </c>
      <c r="E106" s="21" t="str">
        <f>[1]QTEM!A106</f>
        <v>Ethics</v>
      </c>
      <c r="F106" s="21" t="str">
        <f>[1]QTEM!B106</f>
        <v>GESTS488</v>
      </c>
      <c r="G106" s="14" t="str">
        <f>[1]QTEM!C106</f>
        <v>Comportement organisationnel, leadership et éthique des affaires</v>
      </c>
      <c r="H106" s="13" t="str">
        <f>[1]QTEM!D106</f>
        <v>Michel VERSTRAETEN and Laurence BOOGAERTS and Marek HUDON</v>
      </c>
      <c r="I106" s="21">
        <f>[1]QTEM!K106</f>
        <v>5</v>
      </c>
      <c r="J106" s="21" t="str">
        <f>[1]QTEM!Q106</f>
        <v>French</v>
      </c>
      <c r="K106" s="26" t="s">
        <v>11</v>
      </c>
      <c r="L106" s="23" t="str">
        <f>[1]QTEM!S106</f>
        <v>See course description</v>
      </c>
      <c r="M106" s="4" t="str">
        <f>[1]QTEM!AU106</f>
        <v xml:space="preserve">(given in French) </v>
      </c>
      <c r="N106" s="10" t="str">
        <f>[1]QTEM!AV106</f>
        <v>Entry</v>
      </c>
    </row>
    <row r="107" spans="1:14" s="7" customFormat="1" ht="15" customHeight="1">
      <c r="A107" s="14" t="str">
        <f>[1]QTEM!AT107</f>
        <v>Master</v>
      </c>
      <c r="B107" s="14">
        <f>[1]QTEM!G107</f>
        <v>1</v>
      </c>
      <c r="C107" s="14">
        <f>[1]QTEM!H107</f>
        <v>0</v>
      </c>
      <c r="D107" s="21">
        <f t="shared" si="1"/>
        <v>1</v>
      </c>
      <c r="E107" s="21" t="str">
        <f>[1]QTEM!A107</f>
        <v xml:space="preserve">Marketing </v>
      </c>
      <c r="F107" s="21" t="str">
        <f>[1]QTEM!B107</f>
        <v>GESTS489</v>
      </c>
      <c r="G107" s="14" t="str">
        <f>[1]QTEM!C107</f>
        <v>Advanced Marketing</v>
      </c>
      <c r="H107" s="13" t="str">
        <f>[1]QTEM!D107</f>
        <v>Sandra ROTHENBERGER</v>
      </c>
      <c r="I107" s="21">
        <f>[1]QTEM!K107</f>
        <v>5</v>
      </c>
      <c r="J107" s="21" t="str">
        <f>[1]QTEM!Q107</f>
        <v>English</v>
      </c>
      <c r="K107" s="34" t="s">
        <v>11</v>
      </c>
      <c r="L107" s="23" t="str">
        <f>[1]QTEM!S107</f>
        <v>N/A</v>
      </c>
      <c r="M107" s="4" t="str">
        <f>[1]QTEM!AU107</f>
        <v>Same course as GESTS403 but given to Management students</v>
      </c>
      <c r="N107" s="10" t="str">
        <f>[1]QTEM!AV107</f>
        <v>Advanced</v>
      </c>
    </row>
    <row r="108" spans="1:14" s="7" customFormat="1" ht="15" customHeight="1">
      <c r="A108" s="14" t="str">
        <f>[1]QTEM!AT108</f>
        <v>Master</v>
      </c>
      <c r="B108" s="14">
        <f>[1]QTEM!G108</f>
        <v>0</v>
      </c>
      <c r="C108" s="14">
        <f>[1]QTEM!H108</f>
        <v>1</v>
      </c>
      <c r="D108" s="21">
        <f t="shared" si="1"/>
        <v>2</v>
      </c>
      <c r="E108" s="21" t="str">
        <f>[1]QTEM!A108</f>
        <v xml:space="preserve">Marketing </v>
      </c>
      <c r="F108" s="21" t="str">
        <f>[1]QTEM!B108</f>
        <v>GESTS491</v>
      </c>
      <c r="G108" s="14" t="str">
        <f>[1]QTEM!C108</f>
        <v>Omnichannel &amp; customer relationship strategies</v>
      </c>
      <c r="H108" s="13" t="str">
        <f>[1]QTEM!D108</f>
        <v>Claude BOFFA</v>
      </c>
      <c r="I108" s="21">
        <f>[1]QTEM!K108</f>
        <v>5</v>
      </c>
      <c r="J108" s="21" t="str">
        <f>[1]QTEM!Q108</f>
        <v>English</v>
      </c>
      <c r="K108" s="34" t="s">
        <v>11</v>
      </c>
      <c r="L108" s="23" t="str">
        <f>[1]QTEM!S108</f>
        <v>N/A</v>
      </c>
      <c r="M108" s="4">
        <f>[1]QTEM!AU108</f>
        <v>0</v>
      </c>
      <c r="N108" s="10" t="str">
        <f>[1]QTEM!AV108</f>
        <v>Advanced</v>
      </c>
    </row>
    <row r="109" spans="1:14" s="7" customFormat="1" ht="15" customHeight="1">
      <c r="A109" s="14" t="str">
        <f>[1]QTEM!AT109</f>
        <v>Master</v>
      </c>
      <c r="B109" s="14">
        <f>[1]QTEM!G109</f>
        <v>1</v>
      </c>
      <c r="C109" s="14">
        <f>[1]QTEM!H109</f>
        <v>0</v>
      </c>
      <c r="D109" s="21">
        <f t="shared" si="1"/>
        <v>1</v>
      </c>
      <c r="E109" s="21" t="str">
        <f>[1]QTEM!A109</f>
        <v>Management</v>
      </c>
      <c r="F109" s="21" t="str">
        <f>[1]QTEM!B109</f>
        <v>GESTS492</v>
      </c>
      <c r="G109" s="14" t="str">
        <f>[1]QTEM!C109</f>
        <v>Energy policy, sustainability and management</v>
      </c>
      <c r="H109" s="13" t="str">
        <f>[1]QTEM!D109</f>
        <v>Jonathan Blondeau, Adel El Gammal et Michel Huart (Chaire Michel Allé)</v>
      </c>
      <c r="I109" s="21">
        <f>[1]QTEM!K109</f>
        <v>5</v>
      </c>
      <c r="J109" s="21" t="str">
        <f>[1]QTEM!Q109</f>
        <v>English</v>
      </c>
      <c r="K109" s="39" t="s">
        <v>11</v>
      </c>
      <c r="L109" s="23" t="str">
        <f>[1]QTEM!S109</f>
        <v>N/A</v>
      </c>
      <c r="M109" s="4" t="str">
        <f>[1]QTEM!AU109</f>
        <v>New course 2022-2023</v>
      </c>
      <c r="N109" s="10" t="str">
        <f>[1]QTEM!AV109</f>
        <v>Advanced</v>
      </c>
    </row>
    <row r="110" spans="1:14" s="7" customFormat="1" ht="15" customHeight="1">
      <c r="A110" s="14" t="str">
        <f>[1]QTEM!AT110</f>
        <v>Master</v>
      </c>
      <c r="B110" s="14">
        <f>[1]QTEM!G110</f>
        <v>0</v>
      </c>
      <c r="C110" s="14">
        <f>[1]QTEM!H110</f>
        <v>1</v>
      </c>
      <c r="D110" s="21">
        <f t="shared" si="1"/>
        <v>2</v>
      </c>
      <c r="E110" s="21" t="str">
        <f>[1]QTEM!A110</f>
        <v>Management</v>
      </c>
      <c r="F110" s="21" t="str">
        <f>[1]QTEM!B110</f>
        <v>GESTS493</v>
      </c>
      <c r="G110" s="14" t="str">
        <f>[1]QTEM!C110</f>
        <v>The CEO perspective</v>
      </c>
      <c r="H110" s="13" t="str">
        <f>[1]QTEM!D110</f>
        <v>Pierre GURDIJAN</v>
      </c>
      <c r="I110" s="21">
        <f>[1]QTEM!K110</f>
        <v>5</v>
      </c>
      <c r="J110" s="21" t="str">
        <f>[1]QTEM!Q110</f>
        <v>English</v>
      </c>
      <c r="K110" s="34" t="s">
        <v>11</v>
      </c>
      <c r="L110" s="23" t="str">
        <f>[1]QTEM!S110</f>
        <v>N/A</v>
      </c>
      <c r="M110" s="4" t="str">
        <f>[1]QTEM!AU110</f>
        <v>Limited access course (20 seats available)</v>
      </c>
      <c r="N110" s="10" t="str">
        <f>[1]QTEM!AV110</f>
        <v>Advanced</v>
      </c>
    </row>
    <row r="111" spans="1:14" s="7" customFormat="1" ht="15" customHeight="1">
      <c r="A111" s="14" t="str">
        <f>[1]QTEM!AT111</f>
        <v>Master</v>
      </c>
      <c r="B111" s="14">
        <f>[1]QTEM!G111</f>
        <v>0</v>
      </c>
      <c r="C111" s="14">
        <f>[1]QTEM!H111</f>
        <v>1</v>
      </c>
      <c r="D111" s="21">
        <f t="shared" si="1"/>
        <v>2</v>
      </c>
      <c r="E111" s="21" t="str">
        <f>[1]QTEM!A111</f>
        <v>Strategy</v>
      </c>
      <c r="F111" s="21" t="str">
        <f>[1]QTEM!B111</f>
        <v>GESTS494</v>
      </c>
      <c r="G111" s="14" t="str">
        <f>[1]QTEM!C111</f>
        <v>Managing errors in organisations</v>
      </c>
      <c r="H111" s="13" t="str">
        <f>[1]QTEM!D111</f>
        <v>Paul VERDIN</v>
      </c>
      <c r="I111" s="21">
        <f>[1]QTEM!K111</f>
        <v>5</v>
      </c>
      <c r="J111" s="21" t="str">
        <f>[1]QTEM!Q111</f>
        <v>English</v>
      </c>
      <c r="K111" s="36" t="s">
        <v>11</v>
      </c>
      <c r="L111" s="23" t="str">
        <f>[1]QTEM!S111</f>
        <v>N/A</v>
      </c>
      <c r="M111" s="4" t="str">
        <f>[1]QTEM!AU111</f>
        <v>Limited access course (20 seats available)</v>
      </c>
      <c r="N111" s="10" t="str">
        <f>[1]QTEM!AV111</f>
        <v>Advanced</v>
      </c>
    </row>
    <row r="112" spans="1:14" s="7" customFormat="1" ht="15" customHeight="1">
      <c r="A112" s="15" t="str">
        <f>[1]QTEM!AT112</f>
        <v>Master</v>
      </c>
      <c r="B112" s="14">
        <f>[1]QTEM!G112</f>
        <v>0</v>
      </c>
      <c r="C112" s="14">
        <f>[1]QTEM!H112</f>
        <v>1</v>
      </c>
      <c r="D112" s="28">
        <f t="shared" si="1"/>
        <v>2</v>
      </c>
      <c r="E112" s="28" t="str">
        <f>[1]QTEM!A112</f>
        <v>Management</v>
      </c>
      <c r="F112" s="28" t="str">
        <f>[1]QTEM!B112</f>
        <v>GESTS495</v>
      </c>
      <c r="G112" s="15" t="str">
        <f>[1]QTEM!C112</f>
        <v>Coaching skills</v>
      </c>
      <c r="H112" s="29" t="str">
        <f>[1]QTEM!D112</f>
        <v>Timothy DENCH</v>
      </c>
      <c r="I112" s="28">
        <f>[1]QTEM!K112</f>
        <v>5</v>
      </c>
      <c r="J112" s="28" t="str">
        <f>[1]QTEM!Q112</f>
        <v>English</v>
      </c>
      <c r="K112" s="38" t="s">
        <v>11</v>
      </c>
      <c r="L112" s="31" t="str">
        <f>[1]QTEM!S112</f>
        <v>See course description</v>
      </c>
      <c r="M112" s="4" t="str">
        <f>[1]QTEM!AU112</f>
        <v xml:space="preserve">Closed - No access </v>
      </c>
      <c r="N112" s="10" t="str">
        <f>[1]QTEM!AV112</f>
        <v>Advanced</v>
      </c>
    </row>
    <row r="113" spans="1:14" s="7" customFormat="1" ht="15" customHeight="1">
      <c r="A113" s="14" t="str">
        <f>[1]QTEM!AT113</f>
        <v>Master</v>
      </c>
      <c r="B113" s="14">
        <f>[1]QTEM!G113</f>
        <v>0</v>
      </c>
      <c r="C113" s="14">
        <f>[1]QTEM!H113</f>
        <v>1</v>
      </c>
      <c r="D113" s="21">
        <f t="shared" si="1"/>
        <v>2</v>
      </c>
      <c r="E113" s="21" t="str">
        <f>[1]QTEM!A113</f>
        <v>Research</v>
      </c>
      <c r="F113" s="21" t="str">
        <f>[1]QTEM!B113</f>
        <v>GESTS496</v>
      </c>
      <c r="G113" s="14" t="str">
        <f>[1]QTEM!C113</f>
        <v>Research Seminar in Business History (Chaire Kurgan-van Hentenryk)</v>
      </c>
      <c r="H113" s="13" t="str">
        <f>[1]QTEM!D113</f>
        <v xml:space="preserve"> Kenneth BERTRAMS </v>
      </c>
      <c r="I113" s="21">
        <f>[1]QTEM!K113</f>
        <v>5</v>
      </c>
      <c r="J113" s="21" t="str">
        <f>[1]QTEM!Q113</f>
        <v>English</v>
      </c>
      <c r="K113" s="34" t="s">
        <v>11</v>
      </c>
      <c r="L113" s="23" t="str">
        <f>[1]QTEM!S113</f>
        <v>See course description</v>
      </c>
      <c r="M113" s="4" t="str">
        <f>[1]QTEM!AU113</f>
        <v>Master students only  - Suppleance by DEL MARMOL Julien</v>
      </c>
      <c r="N113" s="10" t="str">
        <f>[1]QTEM!AV113</f>
        <v>Advanced</v>
      </c>
    </row>
    <row r="114" spans="1:14" s="7" customFormat="1" ht="15" customHeight="1">
      <c r="A114" s="14" t="str">
        <f>[1]QTEM!AT114</f>
        <v>Master</v>
      </c>
      <c r="B114" s="14">
        <f>[1]QTEM!G114</f>
        <v>0</v>
      </c>
      <c r="C114" s="14">
        <f>[1]QTEM!H114</f>
        <v>1</v>
      </c>
      <c r="D114" s="21">
        <f t="shared" si="1"/>
        <v>2</v>
      </c>
      <c r="E114" s="21" t="str">
        <f>[1]QTEM!A114</f>
        <v>Finance</v>
      </c>
      <c r="F114" s="21" t="str">
        <f>[1]QTEM!B114</f>
        <v>GESTS497</v>
      </c>
      <c r="G114" s="14" t="str">
        <f>[1]QTEM!C114</f>
        <v>Modélisation mathématique en finance</v>
      </c>
      <c r="H114" s="13" t="str">
        <f>[1]QTEM!D114</f>
        <v>Kim OOSTERLINCK</v>
      </c>
      <c r="I114" s="21">
        <f>[1]QTEM!K114</f>
        <v>5</v>
      </c>
      <c r="J114" s="21" t="str">
        <f>[1]QTEM!Q114</f>
        <v>English</v>
      </c>
      <c r="K114" s="34" t="s">
        <v>11</v>
      </c>
      <c r="L114" s="23" t="str">
        <f>[1]QTEM!S114</f>
        <v>N/A</v>
      </c>
      <c r="M114" s="4" t="str">
        <f>[1]QTEM!AU114</f>
        <v>(given in French) - Given by Carolina Laureti</v>
      </c>
      <c r="N114" s="10" t="str">
        <f>[1]QTEM!AV114</f>
        <v>Advanced</v>
      </c>
    </row>
    <row r="115" spans="1:14" s="7" customFormat="1" ht="15" customHeight="1">
      <c r="A115" s="15" t="str">
        <f>[1]QTEM!AT115</f>
        <v>Master</v>
      </c>
      <c r="B115" s="14">
        <f>[1]QTEM!G115</f>
        <v>1</v>
      </c>
      <c r="C115" s="14">
        <f>[1]QTEM!H115</f>
        <v>0</v>
      </c>
      <c r="D115" s="28">
        <f t="shared" si="1"/>
        <v>1</v>
      </c>
      <c r="E115" s="28" t="str">
        <f>[1]QTEM!A115</f>
        <v>Management</v>
      </c>
      <c r="F115" s="28" t="str">
        <f>[1]QTEM!B115</f>
        <v>GESTS498</v>
      </c>
      <c r="G115" s="15" t="str">
        <f>[1]QTEM!C115</f>
        <v>Negotiation Skills</v>
      </c>
      <c r="H115" s="29" t="str">
        <f>[1]QTEM!D115</f>
        <v>Claudia TOMA</v>
      </c>
      <c r="I115" s="28">
        <f>[1]QTEM!K115</f>
        <v>5</v>
      </c>
      <c r="J115" s="28" t="str">
        <f>[1]QTEM!Q115</f>
        <v>English</v>
      </c>
      <c r="K115" s="38" t="s">
        <v>11</v>
      </c>
      <c r="L115" s="31" t="str">
        <f>[1]QTEM!S115</f>
        <v>N/A</v>
      </c>
      <c r="M115" s="4" t="str">
        <f>[1]QTEM!AU115</f>
        <v>Closed - No access</v>
      </c>
      <c r="N115" s="10" t="str">
        <f>[1]QTEM!AV115</f>
        <v>Advanced</v>
      </c>
    </row>
    <row r="116" spans="1:14" s="7" customFormat="1" ht="15" customHeight="1">
      <c r="A116" s="15" t="str">
        <f>[1]QTEM!AT116</f>
        <v>Master</v>
      </c>
      <c r="B116" s="14">
        <f>[1]QTEM!G116</f>
        <v>0</v>
      </c>
      <c r="C116" s="14">
        <f>[1]QTEM!H116</f>
        <v>1</v>
      </c>
      <c r="D116" s="28">
        <f t="shared" si="1"/>
        <v>2</v>
      </c>
      <c r="E116" s="28" t="str">
        <f>[1]QTEM!A116</f>
        <v>Finance</v>
      </c>
      <c r="F116" s="28" t="str">
        <f>[1]QTEM!B116</f>
        <v>GESTS499</v>
      </c>
      <c r="G116" s="15" t="str">
        <f>[1]QTEM!C116</f>
        <v xml:space="preserve">Promotion &amp; Investissement Immobiliers : Principes fondamentaux </v>
      </c>
      <c r="H116" s="29" t="str">
        <f>[1]QTEM!D116</f>
        <v>Gaetan PIRET</v>
      </c>
      <c r="I116" s="28">
        <f>[1]QTEM!K116</f>
        <v>5</v>
      </c>
      <c r="J116" s="28" t="str">
        <f>[1]QTEM!Q116</f>
        <v>French</v>
      </c>
      <c r="K116" s="38" t="s">
        <v>11</v>
      </c>
      <c r="L116" s="31" t="str">
        <f>[1]QTEM!S116</f>
        <v>N/A</v>
      </c>
      <c r="M116" s="4" t="str">
        <f>[1]QTEM!AU116</f>
        <v>Closed - No access</v>
      </c>
      <c r="N116" s="10" t="str">
        <f>[1]QTEM!AV116</f>
        <v>Advanced</v>
      </c>
    </row>
    <row r="117" spans="1:14" s="7" customFormat="1" ht="15" customHeight="1">
      <c r="A117" s="15" t="str">
        <f>[1]QTEM!AT117</f>
        <v>Master</v>
      </c>
      <c r="B117" s="14">
        <f>[1]QTEM!G117</f>
        <v>1</v>
      </c>
      <c r="C117" s="14">
        <f>[1]QTEM!H117</f>
        <v>0</v>
      </c>
      <c r="D117" s="28">
        <f t="shared" si="1"/>
        <v>1</v>
      </c>
      <c r="E117" s="28" t="str">
        <f>[1]QTEM!A117</f>
        <v>Strategy</v>
      </c>
      <c r="F117" s="28" t="str">
        <f>[1]QTEM!B117</f>
        <v>GESTS500</v>
      </c>
      <c r="G117" s="15" t="str">
        <f>[1]QTEM!C117</f>
        <v xml:space="preserve">Seminar of business strategy </v>
      </c>
      <c r="H117" s="29" t="str">
        <f>[1]QTEM!D117</f>
        <v>Stefan DAB</v>
      </c>
      <c r="I117" s="28">
        <f>[1]QTEM!K117</f>
        <v>5</v>
      </c>
      <c r="J117" s="28" t="str">
        <f>[1]QTEM!Q117</f>
        <v>English</v>
      </c>
      <c r="K117" s="38" t="s">
        <v>11</v>
      </c>
      <c r="L117" s="31" t="str">
        <f>[1]QTEM!S117</f>
        <v>See course description</v>
      </c>
      <c r="M117" s="4" t="str">
        <f>[1]QTEM!AU117</f>
        <v>Closed - No access</v>
      </c>
      <c r="N117" s="10" t="str">
        <f>[1]QTEM!AV117</f>
        <v>Closed</v>
      </c>
    </row>
    <row r="118" spans="1:14" s="7" customFormat="1" ht="15" customHeight="1">
      <c r="A118" s="14" t="str">
        <f>[1]QTEM!AT118</f>
        <v>Master</v>
      </c>
      <c r="B118" s="14">
        <f>[1]QTEM!G118</f>
        <v>0</v>
      </c>
      <c r="C118" s="14">
        <f>[1]QTEM!H118</f>
        <v>1</v>
      </c>
      <c r="D118" s="21">
        <f t="shared" si="1"/>
        <v>2</v>
      </c>
      <c r="E118" s="21" t="str">
        <f>[1]QTEM!A118</f>
        <v>Accounting</v>
      </c>
      <c r="F118" s="21" t="str">
        <f>[1]QTEM!B118</f>
        <v xml:space="preserve">GESTS501 </v>
      </c>
      <c r="G118" s="14" t="str">
        <f>[1]QTEM!C118</f>
        <v>Audit</v>
      </c>
      <c r="H118" s="13" t="str">
        <f>[1]QTEM!D118</f>
        <v>Romuald BILEM</v>
      </c>
      <c r="I118" s="21">
        <f>[1]QTEM!K118</f>
        <v>5</v>
      </c>
      <c r="J118" s="21" t="str">
        <f>[1]QTEM!Q118</f>
        <v>English</v>
      </c>
      <c r="K118" s="34" t="s">
        <v>11</v>
      </c>
      <c r="L118" s="23" t="str">
        <f>[1]QTEM!S118</f>
        <v>N/A</v>
      </c>
      <c r="M118" s="4">
        <f>[1]QTEM!AU118</f>
        <v>0</v>
      </c>
      <c r="N118" s="10" t="str">
        <f>[1]QTEM!AV118</f>
        <v>Entry</v>
      </c>
    </row>
    <row r="119" spans="1:14" s="7" customFormat="1" ht="15" customHeight="1">
      <c r="A119" s="14" t="str">
        <f>[1]QTEM!AT119</f>
        <v>Master</v>
      </c>
      <c r="B119" s="14">
        <f>[1]QTEM!G119</f>
        <v>0</v>
      </c>
      <c r="C119" s="14">
        <f>[1]QTEM!H119</f>
        <v>1</v>
      </c>
      <c r="D119" s="21">
        <f t="shared" si="1"/>
        <v>2</v>
      </c>
      <c r="E119" s="21" t="str">
        <f>[1]QTEM!A119</f>
        <v>Econometrics</v>
      </c>
      <c r="F119" s="21" t="str">
        <f>[1]QTEM!B119</f>
        <v>GESTS503</v>
      </c>
      <c r="G119" s="14" t="str">
        <f>[1]QTEM!C119</f>
        <v>Financial Econometrics</v>
      </c>
      <c r="H119" s="13" t="str">
        <f>[1]QTEM!D119</f>
        <v>Olivier SCAILLET </v>
      </c>
      <c r="I119" s="21">
        <f>[1]QTEM!K119</f>
        <v>5</v>
      </c>
      <c r="J119" s="21" t="str">
        <f>[1]QTEM!Q119</f>
        <v>English</v>
      </c>
      <c r="K119" s="34" t="s">
        <v>11</v>
      </c>
      <c r="L119" s="23" t="str">
        <f>[1]QTEM!S119</f>
        <v>Basic notions in statistic, probability, and finance.</v>
      </c>
      <c r="M119" s="4">
        <f>[1]QTEM!AU119</f>
        <v>0</v>
      </c>
      <c r="N119" s="10" t="str">
        <f>[1]QTEM!AV119</f>
        <v>Advanced</v>
      </c>
    </row>
    <row r="120" spans="1:14" s="7" customFormat="1" ht="15" customHeight="1">
      <c r="A120" s="14" t="str">
        <f>[1]QTEM!AT120</f>
        <v>Master</v>
      </c>
      <c r="B120" s="14">
        <f>[1]QTEM!G120</f>
        <v>0</v>
      </c>
      <c r="C120" s="14">
        <f>[1]QTEM!H120</f>
        <v>1</v>
      </c>
      <c r="D120" s="21">
        <f t="shared" si="1"/>
        <v>2</v>
      </c>
      <c r="E120" s="21" t="str">
        <f>[1]QTEM!A120</f>
        <v>Finance</v>
      </c>
      <c r="F120" s="21" t="str">
        <f>[1]QTEM!B120</f>
        <v>GESTS506</v>
      </c>
      <c r="G120" s="14" t="str">
        <f>[1]QTEM!C120</f>
        <v xml:space="preserve">Capital Markets &amp; investment banking </v>
      </c>
      <c r="H120" s="13" t="str">
        <f>[1]QTEM!D120</f>
        <v>Christian DE HAAIJ</v>
      </c>
      <c r="I120" s="21">
        <f>[1]QTEM!K120</f>
        <v>5</v>
      </c>
      <c r="J120" s="21" t="str">
        <f>[1]QTEM!Q120</f>
        <v>English</v>
      </c>
      <c r="K120" s="34" t="s">
        <v>11</v>
      </c>
      <c r="L120" s="23" t="str">
        <f>[1]QTEM!S120</f>
        <v>GEST-S408 Corporate valuation and financing</v>
      </c>
      <c r="M120" s="4" t="str">
        <f>[1]QTEM!AU120</f>
        <v>The class is reserved to motivated finance students with prior knowledge in corporate valuation</v>
      </c>
      <c r="N120" s="10" t="str">
        <f>[1]QTEM!AV120</f>
        <v>Advanced</v>
      </c>
    </row>
    <row r="121" spans="1:14" s="12" customFormat="1" ht="15" customHeight="1">
      <c r="A121" s="15" t="str">
        <f>[1]QTEM!AT121</f>
        <v>Master</v>
      </c>
      <c r="B121" s="15">
        <f>[1]QTEM!G121</f>
        <v>0</v>
      </c>
      <c r="C121" s="15">
        <f>[1]QTEM!H121</f>
        <v>1</v>
      </c>
      <c r="D121" s="28">
        <f t="shared" ref="D121:D177" si="2">IF(B121=1,1,2)</f>
        <v>2</v>
      </c>
      <c r="E121" s="28" t="str">
        <f>[1]QTEM!A121</f>
        <v>Management</v>
      </c>
      <c r="F121" s="28" t="str">
        <f>[1]QTEM!B121</f>
        <v>GESTS507</v>
      </c>
      <c r="G121" s="15" t="str">
        <f>[1]QTEM!C121</f>
        <v>Stakeholder management and governance</v>
      </c>
      <c r="H121" s="29" t="str">
        <f>[1]QTEM!D121</f>
        <v>Vincent MABILLARD</v>
      </c>
      <c r="I121" s="28">
        <f>[1]QTEM!K121</f>
        <v>5</v>
      </c>
      <c r="J121" s="28" t="str">
        <f>[1]QTEM!Q121</f>
        <v>English</v>
      </c>
      <c r="K121" s="38" t="s">
        <v>11</v>
      </c>
      <c r="L121" s="31" t="str">
        <f>[1]QTEM!S121</f>
        <v>N/A</v>
      </c>
      <c r="M121" s="4" t="str">
        <f>[1]QTEM!AU121</f>
        <v>Deleted - No access</v>
      </c>
      <c r="N121" s="11" t="str">
        <f>[1]QTEM!AV121</f>
        <v>Advanced</v>
      </c>
    </row>
    <row r="122" spans="1:14" s="7" customFormat="1" ht="15" customHeight="1">
      <c r="A122" s="14" t="str">
        <f>[1]QTEM!AT122</f>
        <v>Master</v>
      </c>
      <c r="B122" s="14">
        <f>[1]QTEM!G122</f>
        <v>0</v>
      </c>
      <c r="C122" s="14">
        <f>[1]QTEM!H122</f>
        <v>1</v>
      </c>
      <c r="D122" s="21">
        <f t="shared" si="2"/>
        <v>2</v>
      </c>
      <c r="E122" s="21" t="str">
        <f>[1]QTEM!A122</f>
        <v xml:space="preserve">Marketing </v>
      </c>
      <c r="F122" s="21" t="str">
        <f>[1]QTEM!B122</f>
        <v>GESTS508</v>
      </c>
      <c r="G122" s="14" t="str">
        <f>[1]QTEM!C122</f>
        <v>Communication intégrée : concepts et travaux pratiques</v>
      </c>
      <c r="H122" s="13" t="str">
        <f>[1]QTEM!D122</f>
        <v>Philippe BILTIAU (Coordonnateur) et HUGUES REY</v>
      </c>
      <c r="I122" s="21">
        <f>[1]QTEM!K122</f>
        <v>5</v>
      </c>
      <c r="J122" s="21" t="str">
        <f>[1]QTEM!Q122</f>
        <v>French</v>
      </c>
      <c r="K122" s="34" t="s">
        <v>11</v>
      </c>
      <c r="L122" s="23" t="str">
        <f>[1]QTEM!S122</f>
        <v>See course description</v>
      </c>
      <c r="M122" s="4" t="str">
        <f>[1]QTEM!AU122</f>
        <v>(given in French)</v>
      </c>
      <c r="N122" s="10" t="str">
        <f>[1]QTEM!AV122</f>
        <v>Advanced</v>
      </c>
    </row>
    <row r="123" spans="1:14" s="7" customFormat="1" ht="15" customHeight="1">
      <c r="A123" s="14" t="str">
        <f>[1]QTEM!AT123</f>
        <v>Master</v>
      </c>
      <c r="B123" s="14">
        <f>[1]QTEM!G123</f>
        <v>0</v>
      </c>
      <c r="C123" s="14">
        <f>[1]QTEM!H123</f>
        <v>1</v>
      </c>
      <c r="D123" s="21">
        <f t="shared" si="2"/>
        <v>2</v>
      </c>
      <c r="E123" s="21" t="str">
        <f>[1]QTEM!A123</f>
        <v>Entrepreneurship</v>
      </c>
      <c r="F123" s="21" t="str">
        <f>[1]QTEM!B123</f>
        <v>GESTS514</v>
      </c>
      <c r="G123" s="14" t="str">
        <f>[1]QTEM!C123</f>
        <v>Advanced topics in the economics of innovation (Chaire Solvay)</v>
      </c>
      <c r="H123" s="13" t="str">
        <f>[1]QTEM!D123</f>
        <v>Elise PETIT</v>
      </c>
      <c r="I123" s="21">
        <f>[1]QTEM!K123</f>
        <v>5</v>
      </c>
      <c r="J123" s="21" t="str">
        <f>[1]QTEM!Q123</f>
        <v>English</v>
      </c>
      <c r="K123" s="34" t="s">
        <v>11</v>
      </c>
      <c r="L123" s="23" t="str">
        <f>[1]QTEM!S123</f>
        <v>N/A</v>
      </c>
      <c r="M123" s="4" t="str">
        <f>[1]QTEM!AU123</f>
        <v>New Prof</v>
      </c>
      <c r="N123" s="10" t="str">
        <f>[1]QTEM!AV123</f>
        <v>Advanced</v>
      </c>
    </row>
    <row r="124" spans="1:14" s="7" customFormat="1" ht="15" customHeight="1">
      <c r="A124" s="15" t="str">
        <f>[1]QTEM!AT124</f>
        <v>Master</v>
      </c>
      <c r="B124" s="14">
        <f>[1]QTEM!G124</f>
        <v>0</v>
      </c>
      <c r="C124" s="14">
        <f>[1]QTEM!H124</f>
        <v>1</v>
      </c>
      <c r="D124" s="28">
        <f t="shared" si="2"/>
        <v>2</v>
      </c>
      <c r="E124" s="28" t="str">
        <f>[1]QTEM!A124</f>
        <v>Entrepreneurship</v>
      </c>
      <c r="F124" s="28" t="str">
        <f>[1]QTEM!B124</f>
        <v>GESTS516</v>
      </c>
      <c r="G124" s="15" t="str">
        <f>[1]QTEM!C124</f>
        <v>Seminar of emerging technologies</v>
      </c>
      <c r="H124" s="29" t="str">
        <f>[1]QTEM!D124</f>
        <v>Marc BECQUET</v>
      </c>
      <c r="I124" s="28">
        <f>[1]QTEM!K124</f>
        <v>5</v>
      </c>
      <c r="J124" s="28" t="str">
        <f>[1]QTEM!Q124</f>
        <v>English</v>
      </c>
      <c r="K124" s="38" t="s">
        <v>11</v>
      </c>
      <c r="L124" s="31" t="str">
        <f>[1]QTEM!S124</f>
        <v>N/A</v>
      </c>
      <c r="M124" s="4" t="str">
        <f>[1]QTEM!AU124</f>
        <v>Closed - No access</v>
      </c>
      <c r="N124" s="10" t="str">
        <f>[1]QTEM!AV124</f>
        <v>Closed</v>
      </c>
    </row>
    <row r="125" spans="1:14" s="7" customFormat="1" ht="15" customHeight="1">
      <c r="A125" s="14" t="str">
        <f>[1]QTEM!AT125</f>
        <v>Master</v>
      </c>
      <c r="B125" s="14">
        <f>[1]QTEM!G125</f>
        <v>0</v>
      </c>
      <c r="C125" s="14">
        <f>[1]QTEM!H125</f>
        <v>1</v>
      </c>
      <c r="D125" s="21">
        <f t="shared" si="2"/>
        <v>2</v>
      </c>
      <c r="E125" s="21" t="str">
        <f>[1]QTEM!A125</f>
        <v>Management</v>
      </c>
      <c r="F125" s="21" t="str">
        <f>[1]QTEM!B125</f>
        <v>GESTS517</v>
      </c>
      <c r="G125" s="14" t="str">
        <f>[1]QTEM!C125</f>
        <v>Managing diversity and multiculturality (Chair Van rossum)</v>
      </c>
      <c r="H125" s="13" t="str">
        <f>[1]QTEM!D125</f>
        <v>Claudia TOMA</v>
      </c>
      <c r="I125" s="21">
        <f>[1]QTEM!K125</f>
        <v>5</v>
      </c>
      <c r="J125" s="21" t="str">
        <f>[1]QTEM!Q125</f>
        <v>English</v>
      </c>
      <c r="K125" s="34" t="s">
        <v>11</v>
      </c>
      <c r="L125" s="23" t="str">
        <f>[1]QTEM!S125</f>
        <v>N/A</v>
      </c>
      <c r="M125" s="4" t="str">
        <f>[1]QTEM!AU125</f>
        <v>Suppleance for 2023-2024: Joelle Jablan</v>
      </c>
      <c r="N125" s="10" t="str">
        <f>[1]QTEM!AV125</f>
        <v>Entry</v>
      </c>
    </row>
    <row r="126" spans="1:14" s="7" customFormat="1" ht="15" customHeight="1">
      <c r="A126" s="14" t="str">
        <f>[1]QTEM!AT126</f>
        <v>Master</v>
      </c>
      <c r="B126" s="14">
        <f>[1]QTEM!G126</f>
        <v>1</v>
      </c>
      <c r="C126" s="14">
        <f>[1]QTEM!H126</f>
        <v>0</v>
      </c>
      <c r="D126" s="21">
        <f t="shared" si="2"/>
        <v>1</v>
      </c>
      <c r="E126" s="21" t="str">
        <f>[1]QTEM!A126</f>
        <v>Public Economics</v>
      </c>
      <c r="F126" s="21" t="str">
        <f>[1]QTEM!B126</f>
        <v>GESTS519</v>
      </c>
      <c r="G126" s="14" t="str">
        <f>[1]QTEM!C126</f>
        <v>European Regulation and Business Environment</v>
      </c>
      <c r="H126" s="13" t="str">
        <f>[1]QTEM!D126</f>
        <v>Mathias DEWATRIPONT</v>
      </c>
      <c r="I126" s="21">
        <f>[1]QTEM!K126</f>
        <v>5</v>
      </c>
      <c r="J126" s="21" t="str">
        <f>[1]QTEM!Q126</f>
        <v>English</v>
      </c>
      <c r="K126" s="34" t="s">
        <v>11</v>
      </c>
      <c r="L126" s="23" t="str">
        <f>[1]QTEM!S126</f>
        <v>N/A</v>
      </c>
      <c r="M126" s="4" t="str">
        <f>[1]QTEM!AU126</f>
        <v xml:space="preserve">Given by Sofia Amaral Garcia </v>
      </c>
      <c r="N126" s="10" t="str">
        <f>[1]QTEM!AV126</f>
        <v>Advanced</v>
      </c>
    </row>
    <row r="127" spans="1:14" s="7" customFormat="1" ht="15" customHeight="1">
      <c r="A127" s="15" t="str">
        <f>[1]QTEM!AT127</f>
        <v>Master</v>
      </c>
      <c r="B127" s="14">
        <f>[1]QTEM!G127</f>
        <v>1</v>
      </c>
      <c r="C127" s="14">
        <f>[1]QTEM!H127</f>
        <v>1</v>
      </c>
      <c r="D127" s="28">
        <f t="shared" si="2"/>
        <v>1</v>
      </c>
      <c r="E127" s="28" t="str">
        <f>[1]QTEM!A127</f>
        <v>Finance</v>
      </c>
      <c r="F127" s="28" t="str">
        <f>[1]QTEM!B127</f>
        <v>GESTS522</v>
      </c>
      <c r="G127" s="15" t="str">
        <f>[1]QTEM!C127</f>
        <v xml:space="preserve">Field project : Finance </v>
      </c>
      <c r="H127" s="29" t="str">
        <f>[1]QTEM!D127</f>
        <v xml:space="preserve">Mr. Stefan DAB </v>
      </c>
      <c r="I127" s="28">
        <f>[1]QTEM!K127</f>
        <v>5</v>
      </c>
      <c r="J127" s="28" t="str">
        <f>[1]QTEM!Q127</f>
        <v>French</v>
      </c>
      <c r="K127" s="40" t="s">
        <v>11</v>
      </c>
      <c r="L127" s="31" t="str">
        <f>[1]QTEM!S127</f>
        <v>At least one course in the field</v>
      </c>
      <c r="M127" s="4" t="str">
        <f>[1]QTEM!AU127</f>
        <v>Closed - No access</v>
      </c>
      <c r="N127" s="10" t="str">
        <f>[1]QTEM!AV127</f>
        <v>Closed</v>
      </c>
    </row>
    <row r="128" spans="1:14" s="7" customFormat="1" ht="15" customHeight="1">
      <c r="A128" s="15" t="str">
        <f>[1]QTEM!AT128</f>
        <v>Master</v>
      </c>
      <c r="B128" s="14">
        <f>[1]QTEM!G128</f>
        <v>1</v>
      </c>
      <c r="C128" s="14">
        <f>[1]QTEM!H128</f>
        <v>1</v>
      </c>
      <c r="D128" s="28">
        <f t="shared" si="2"/>
        <v>1</v>
      </c>
      <c r="E128" s="28" t="str">
        <f>[1]QTEM!A128</f>
        <v xml:space="preserve">Marketing </v>
      </c>
      <c r="F128" s="28" t="str">
        <f>[1]QTEM!B128</f>
        <v>GESTS523</v>
      </c>
      <c r="G128" s="15" t="str">
        <f>[1]QTEM!C128</f>
        <v xml:space="preserve">Field project : Marketing </v>
      </c>
      <c r="H128" s="29" t="str">
        <f>[1]QTEM!D128</f>
        <v xml:space="preserve">Ms. Marianne CLAES </v>
      </c>
      <c r="I128" s="28">
        <f>[1]QTEM!K128</f>
        <v>5</v>
      </c>
      <c r="J128" s="28" t="str">
        <f>[1]QTEM!Q128</f>
        <v>French</v>
      </c>
      <c r="K128" s="40" t="s">
        <v>11</v>
      </c>
      <c r="L128" s="31" t="str">
        <f>[1]QTEM!S128</f>
        <v>At least one course in the field</v>
      </c>
      <c r="M128" s="4" t="str">
        <f>[1]QTEM!AU128</f>
        <v>Deleted - No access</v>
      </c>
      <c r="N128" s="10" t="str">
        <f>[1]QTEM!AV128</f>
        <v>Closed</v>
      </c>
    </row>
    <row r="129" spans="1:14" s="7" customFormat="1" ht="15" customHeight="1">
      <c r="A129" s="15" t="str">
        <f>[1]QTEM!AT129</f>
        <v>Master</v>
      </c>
      <c r="B129" s="14">
        <f>[1]QTEM!G129</f>
        <v>1</v>
      </c>
      <c r="C129" s="14">
        <f>[1]QTEM!H129</f>
        <v>0</v>
      </c>
      <c r="D129" s="28">
        <f t="shared" si="2"/>
        <v>1</v>
      </c>
      <c r="E129" s="28" t="str">
        <f>[1]QTEM!A129</f>
        <v>Strategy</v>
      </c>
      <c r="F129" s="28" t="str">
        <f>[1]QTEM!B129</f>
        <v>GESTS524</v>
      </c>
      <c r="G129" s="15" t="str">
        <f>[1]QTEM!C129</f>
        <v xml:space="preserve">Seminar of business strategy </v>
      </c>
      <c r="H129" s="29" t="str">
        <f>[1]QTEM!D129</f>
        <v xml:space="preserve">Jacques BUGHIN </v>
      </c>
      <c r="I129" s="28">
        <f>[1]QTEM!K129</f>
        <v>5</v>
      </c>
      <c r="J129" s="28" t="str">
        <f>[1]QTEM!Q129</f>
        <v>English</v>
      </c>
      <c r="K129" s="30" t="s">
        <v>11</v>
      </c>
      <c r="L129" s="31" t="str">
        <f>[1]QTEM!S129</f>
        <v>See course description</v>
      </c>
      <c r="M129" s="4" t="str">
        <f>[1]QTEM!AU129</f>
        <v>Closed - No access</v>
      </c>
      <c r="N129" s="10" t="str">
        <f>[1]QTEM!AV129</f>
        <v>Closed</v>
      </c>
    </row>
    <row r="130" spans="1:14" s="7" customFormat="1" ht="15" customHeight="1">
      <c r="A130" s="15" t="str">
        <f>[1]QTEM!AT130</f>
        <v>Master</v>
      </c>
      <c r="B130" s="14">
        <f>[1]QTEM!G130</f>
        <v>0</v>
      </c>
      <c r="C130" s="14">
        <f>[1]QTEM!H130</f>
        <v>1</v>
      </c>
      <c r="D130" s="28">
        <f t="shared" si="2"/>
        <v>2</v>
      </c>
      <c r="E130" s="28" t="str">
        <f>[1]QTEM!A130</f>
        <v>Strategy</v>
      </c>
      <c r="F130" s="28" t="str">
        <f>[1]QTEM!B130</f>
        <v>GESTS525</v>
      </c>
      <c r="G130" s="15" t="str">
        <f>[1]QTEM!C130</f>
        <v xml:space="preserve">Seminar of business strategy </v>
      </c>
      <c r="H130" s="29" t="str">
        <f>[1]QTEM!D130</f>
        <v xml:space="preserve">Stefan DESCHEEMAEKER </v>
      </c>
      <c r="I130" s="28">
        <f>[1]QTEM!K130</f>
        <v>5</v>
      </c>
      <c r="J130" s="28" t="str">
        <f>[1]QTEM!Q130</f>
        <v>English</v>
      </c>
      <c r="K130" s="30" t="s">
        <v>11</v>
      </c>
      <c r="L130" s="31" t="str">
        <f>[1]QTEM!S130</f>
        <v>See course description</v>
      </c>
      <c r="M130" s="4" t="str">
        <f>[1]QTEM!AU130</f>
        <v>Closed - No access</v>
      </c>
      <c r="N130" s="10" t="str">
        <f>[1]QTEM!AV130</f>
        <v>Closed</v>
      </c>
    </row>
    <row r="131" spans="1:14" s="7" customFormat="1" ht="15" customHeight="1">
      <c r="A131" s="15" t="str">
        <f>[1]QTEM!AT131</f>
        <v>Master</v>
      </c>
      <c r="B131" s="14">
        <f>[1]QTEM!G131</f>
        <v>1</v>
      </c>
      <c r="C131" s="14">
        <f>[1]QTEM!H131</f>
        <v>1</v>
      </c>
      <c r="D131" s="28">
        <f t="shared" si="2"/>
        <v>1</v>
      </c>
      <c r="E131" s="28" t="str">
        <f>[1]QTEM!A131</f>
        <v>Management</v>
      </c>
      <c r="F131" s="28" t="str">
        <f>[1]QTEM!B131</f>
        <v>GESTS527</v>
      </c>
      <c r="G131" s="15" t="str">
        <f>[1]QTEM!C131</f>
        <v>Field project : Organisation</v>
      </c>
      <c r="H131" s="29" t="str">
        <f>[1]QTEM!D131</f>
        <v>Mr.  Denis HERBAUX</v>
      </c>
      <c r="I131" s="28">
        <f>[1]QTEM!K131</f>
        <v>5</v>
      </c>
      <c r="J131" s="28" t="str">
        <f>[1]QTEM!Q131</f>
        <v>French</v>
      </c>
      <c r="K131" s="40" t="s">
        <v>11</v>
      </c>
      <c r="L131" s="31" t="str">
        <f>[1]QTEM!S131</f>
        <v>At least one course in the field</v>
      </c>
      <c r="M131" s="4" t="str">
        <f>[1]QTEM!AU131</f>
        <v>Closed - No access</v>
      </c>
      <c r="N131" s="10" t="str">
        <f>[1]QTEM!AV131</f>
        <v>Closed</v>
      </c>
    </row>
    <row r="132" spans="1:14" s="7" customFormat="1" ht="15" customHeight="1">
      <c r="A132" s="15" t="str">
        <f>[1]QTEM!AT132</f>
        <v>Master</v>
      </c>
      <c r="B132" s="14">
        <f>[1]QTEM!G132</f>
        <v>1</v>
      </c>
      <c r="C132" s="14">
        <f>[1]QTEM!H132</f>
        <v>1</v>
      </c>
      <c r="D132" s="28">
        <f t="shared" si="2"/>
        <v>1</v>
      </c>
      <c r="E132" s="28" t="str">
        <f>[1]QTEM!A132</f>
        <v>Interdisciplinary</v>
      </c>
      <c r="F132" s="28" t="str">
        <f>[1]QTEM!B132</f>
        <v>GESTS528</v>
      </c>
      <c r="G132" s="15" t="str">
        <f>[1]QTEM!C132</f>
        <v>Field project : Healthcare</v>
      </c>
      <c r="H132" s="29" t="str">
        <f>[1]QTEM!D132</f>
        <v>Mr. Arnaud BRUYNEEL</v>
      </c>
      <c r="I132" s="28">
        <f>[1]QTEM!K132</f>
        <v>5</v>
      </c>
      <c r="J132" s="28" t="str">
        <f>[1]QTEM!Q132</f>
        <v>French</v>
      </c>
      <c r="K132" s="40" t="s">
        <v>11</v>
      </c>
      <c r="L132" s="31" t="str">
        <f>[1]QTEM!S132</f>
        <v>At least one course in the field</v>
      </c>
      <c r="M132" s="4" t="str">
        <f>[1]QTEM!AU132</f>
        <v>Closed - No access</v>
      </c>
      <c r="N132" s="10" t="str">
        <f>[1]QTEM!AV132</f>
        <v>Closed</v>
      </c>
    </row>
    <row r="133" spans="1:14" s="7" customFormat="1" ht="15" customHeight="1">
      <c r="A133" s="15" t="str">
        <f>[1]QTEM!AT133</f>
        <v>Master</v>
      </c>
      <c r="B133" s="14">
        <f>[1]QTEM!G133</f>
        <v>1</v>
      </c>
      <c r="C133" s="14">
        <f>[1]QTEM!H133</f>
        <v>1</v>
      </c>
      <c r="D133" s="28">
        <f t="shared" si="2"/>
        <v>1</v>
      </c>
      <c r="E133" s="28" t="str">
        <f>[1]QTEM!A133</f>
        <v>Management</v>
      </c>
      <c r="F133" s="28" t="str">
        <f>[1]QTEM!B133</f>
        <v>GESTS529</v>
      </c>
      <c r="G133" s="15" t="str">
        <f>[1]QTEM!C133</f>
        <v>Field project : Human resources</v>
      </c>
      <c r="H133" s="29" t="str">
        <f>[1]QTEM!D133</f>
        <v>Ms. Lucy VAN HOVE</v>
      </c>
      <c r="I133" s="28">
        <f>[1]QTEM!K133</f>
        <v>5</v>
      </c>
      <c r="J133" s="28" t="str">
        <f>[1]QTEM!Q133</f>
        <v>French</v>
      </c>
      <c r="K133" s="40" t="s">
        <v>11</v>
      </c>
      <c r="L133" s="31" t="str">
        <f>[1]QTEM!S133</f>
        <v>At least one course in the field</v>
      </c>
      <c r="M133" s="4" t="str">
        <f>[1]QTEM!AU133</f>
        <v>Closed - No access</v>
      </c>
      <c r="N133" s="10" t="str">
        <f>[1]QTEM!AV133</f>
        <v>Closed</v>
      </c>
    </row>
    <row r="134" spans="1:14" s="7" customFormat="1" ht="15" customHeight="1">
      <c r="A134" s="15" t="str">
        <f>[1]QTEM!AT134</f>
        <v>Master</v>
      </c>
      <c r="B134" s="14">
        <f>[1]QTEM!G134</f>
        <v>1</v>
      </c>
      <c r="C134" s="14">
        <f>[1]QTEM!H134</f>
        <v>1</v>
      </c>
      <c r="D134" s="28">
        <f t="shared" si="2"/>
        <v>1</v>
      </c>
      <c r="E134" s="28" t="str">
        <f>[1]QTEM!A134</f>
        <v>IT</v>
      </c>
      <c r="F134" s="28" t="str">
        <f>[1]QTEM!B134</f>
        <v xml:space="preserve">GESTS530 </v>
      </c>
      <c r="G134" s="15" t="str">
        <f>[1]QTEM!C134</f>
        <v xml:space="preserve">Field project : IT governance </v>
      </c>
      <c r="H134" s="29" t="str">
        <f>[1]QTEM!D134</f>
        <v>Mr. Georges ATAYA</v>
      </c>
      <c r="I134" s="28">
        <f>[1]QTEM!K134</f>
        <v>5</v>
      </c>
      <c r="J134" s="28" t="str">
        <f>[1]QTEM!Q134</f>
        <v>French</v>
      </c>
      <c r="K134" s="40" t="s">
        <v>11</v>
      </c>
      <c r="L134" s="31" t="str">
        <f>[1]QTEM!S134</f>
        <v>At least one course in the field</v>
      </c>
      <c r="M134" s="4" t="str">
        <f>[1]QTEM!AU134</f>
        <v>Deleted - No access</v>
      </c>
      <c r="N134" s="10" t="str">
        <f>[1]QTEM!AV134</f>
        <v>Closed</v>
      </c>
    </row>
    <row r="135" spans="1:14" s="7" customFormat="1" ht="15" customHeight="1">
      <c r="A135" s="14" t="str">
        <f>[1]QTEM!AT135</f>
        <v>Master</v>
      </c>
      <c r="B135" s="14">
        <f>[1]QTEM!G135</f>
        <v>0</v>
      </c>
      <c r="C135" s="14">
        <f>[1]QTEM!H135</f>
        <v>1</v>
      </c>
      <c r="D135" s="21">
        <f t="shared" si="2"/>
        <v>2</v>
      </c>
      <c r="E135" s="21" t="str">
        <f>[1]QTEM!A135</f>
        <v>Finance</v>
      </c>
      <c r="F135" s="21" t="str">
        <f>[1]QTEM!B135</f>
        <v>GESTS531</v>
      </c>
      <c r="G135" s="14" t="str">
        <f>[1]QTEM!C135</f>
        <v>Financial History</v>
      </c>
      <c r="H135" s="13" t="str">
        <f>[1]QTEM!D135</f>
        <v>Kim OOSTERLINCK</v>
      </c>
      <c r="I135" s="21">
        <f>[1]QTEM!K135</f>
        <v>5</v>
      </c>
      <c r="J135" s="21" t="str">
        <f>[1]QTEM!Q135</f>
        <v>English</v>
      </c>
      <c r="K135" s="26" t="s">
        <v>11</v>
      </c>
      <c r="L135" s="23" t="str">
        <f>[1]QTEM!S135</f>
        <v>Corporate finance. Investment.</v>
      </c>
      <c r="M135" s="4">
        <f>[1]QTEM!AU135</f>
        <v>0</v>
      </c>
      <c r="N135" s="10" t="str">
        <f>[1]QTEM!AV135</f>
        <v>Entry</v>
      </c>
    </row>
    <row r="136" spans="1:14" s="7" customFormat="1" ht="15" customHeight="1">
      <c r="A136" s="15" t="str">
        <f>[1]QTEM!AT136</f>
        <v>Master</v>
      </c>
      <c r="B136" s="14">
        <f>[1]QTEM!G136</f>
        <v>0</v>
      </c>
      <c r="C136" s="14">
        <f>[1]QTEM!H136</f>
        <v>1</v>
      </c>
      <c r="D136" s="28">
        <f t="shared" si="2"/>
        <v>2</v>
      </c>
      <c r="E136" s="28" t="str">
        <f>[1]QTEM!A136</f>
        <v>European Economy</v>
      </c>
      <c r="F136" s="28" t="str">
        <f>[1]QTEM!B136</f>
        <v>GESTS543</v>
      </c>
      <c r="G136" s="15" t="str">
        <f>[1]QTEM!C136</f>
        <v xml:space="preserve">Field project European and international business </v>
      </c>
      <c r="H136" s="29" t="str">
        <f>[1]QTEM!D136</f>
        <v>Mr. Luv MITTAL</v>
      </c>
      <c r="I136" s="28">
        <f>[1]QTEM!K136</f>
        <v>5</v>
      </c>
      <c r="J136" s="28" t="str">
        <f>[1]QTEM!Q136</f>
        <v>English</v>
      </c>
      <c r="K136" s="40" t="s">
        <v>11</v>
      </c>
      <c r="L136" s="31" t="str">
        <f>[1]QTEM!S136</f>
        <v>At least one course in the field</v>
      </c>
      <c r="M136" s="4" t="str">
        <f>[1]QTEM!AU136</f>
        <v>Closed - No access</v>
      </c>
      <c r="N136" s="10" t="str">
        <f>[1]QTEM!AV136</f>
        <v>Closed</v>
      </c>
    </row>
    <row r="137" spans="1:14" s="7" customFormat="1" ht="15" customHeight="1">
      <c r="A137" s="14" t="str">
        <f>[1]QTEM!AT137</f>
        <v>Master</v>
      </c>
      <c r="B137" s="14">
        <f>[1]QTEM!G137</f>
        <v>0</v>
      </c>
      <c r="C137" s="14">
        <f>[1]QTEM!H137</f>
        <v>1</v>
      </c>
      <c r="D137" s="21">
        <f t="shared" si="2"/>
        <v>2</v>
      </c>
      <c r="E137" s="21" t="str">
        <f>[1]QTEM!A137</f>
        <v>Management</v>
      </c>
      <c r="F137" s="21" t="str">
        <f>[1]QTEM!B137</f>
        <v>GESTS547</v>
      </c>
      <c r="G137" s="14" t="str">
        <f>[1]QTEM!C137</f>
        <v>International HR</v>
      </c>
      <c r="H137" s="13" t="str">
        <f>[1]QTEM!D137</f>
        <v>Daniel Miseur</v>
      </c>
      <c r="I137" s="21">
        <f>[1]QTEM!K137</f>
        <v>5</v>
      </c>
      <c r="J137" s="21" t="str">
        <f>[1]QTEM!Q137</f>
        <v>English</v>
      </c>
      <c r="K137" s="26" t="s">
        <v>11</v>
      </c>
      <c r="L137" s="23" t="str">
        <f>[1]QTEM!S137</f>
        <v>See course description</v>
      </c>
      <c r="M137" s="4">
        <f>[1]QTEM!AU137</f>
        <v>0</v>
      </c>
      <c r="N137" s="10" t="str">
        <f>[1]QTEM!AV137</f>
        <v>Advanced</v>
      </c>
    </row>
    <row r="138" spans="1:14" s="7" customFormat="1" ht="15" customHeight="1">
      <c r="A138" s="15" t="str">
        <f>[1]QTEM!AT138</f>
        <v>Master</v>
      </c>
      <c r="B138" s="14">
        <f>[1]QTEM!G138</f>
        <v>0</v>
      </c>
      <c r="C138" s="14">
        <f>[1]QTEM!H138</f>
        <v>1</v>
      </c>
      <c r="D138" s="28">
        <f t="shared" si="2"/>
        <v>2</v>
      </c>
      <c r="E138" s="28" t="str">
        <f>[1]QTEM!A138</f>
        <v>Strategy</v>
      </c>
      <c r="F138" s="28" t="str">
        <f>[1]QTEM!B138</f>
        <v>GESTS548</v>
      </c>
      <c r="G138" s="15" t="str">
        <f>[1]QTEM!C138</f>
        <v xml:space="preserve">Seminar of business strategy </v>
      </c>
      <c r="H138" s="29" t="str">
        <f>[1]QTEM!D138</f>
        <v xml:space="preserve">Olivier HAMOIR </v>
      </c>
      <c r="I138" s="28">
        <f>[1]QTEM!K138</f>
        <v>5</v>
      </c>
      <c r="J138" s="28" t="str">
        <f>[1]QTEM!Q138</f>
        <v>English</v>
      </c>
      <c r="K138" s="30" t="s">
        <v>11</v>
      </c>
      <c r="L138" s="31" t="str">
        <f>[1]QTEM!S138</f>
        <v>See course description</v>
      </c>
      <c r="M138" s="4" t="str">
        <f>[1]QTEM!AU138</f>
        <v>Deleted Class - No access</v>
      </c>
      <c r="N138" s="10" t="str">
        <f>[1]QTEM!AV138</f>
        <v>Closed</v>
      </c>
    </row>
    <row r="139" spans="1:14" s="7" customFormat="1" ht="15" customHeight="1">
      <c r="A139" s="15" t="str">
        <f>[1]QTEM!AT139</f>
        <v>Master</v>
      </c>
      <c r="B139" s="14">
        <f>[1]QTEM!G139</f>
        <v>0</v>
      </c>
      <c r="C139" s="14">
        <f>[1]QTEM!H139</f>
        <v>1</v>
      </c>
      <c r="D139" s="28">
        <f t="shared" si="2"/>
        <v>2</v>
      </c>
      <c r="E139" s="28" t="str">
        <f>[1]QTEM!A139</f>
        <v>Strategy</v>
      </c>
      <c r="F139" s="28" t="str">
        <f>[1]QTEM!B139</f>
        <v>GESTS549</v>
      </c>
      <c r="G139" s="15" t="str">
        <f>[1]QTEM!C139</f>
        <v xml:space="preserve">Seminar of business strategy </v>
      </c>
      <c r="H139" s="29" t="str">
        <f>[1]QTEM!D139</f>
        <v xml:space="preserve">Bruno VAN LIERDE </v>
      </c>
      <c r="I139" s="28">
        <f>[1]QTEM!K139</f>
        <v>5</v>
      </c>
      <c r="J139" s="28" t="str">
        <f>[1]QTEM!Q139</f>
        <v>English</v>
      </c>
      <c r="K139" s="30" t="s">
        <v>11</v>
      </c>
      <c r="L139" s="31" t="str">
        <f>[1]QTEM!S139</f>
        <v>See course description</v>
      </c>
      <c r="M139" s="4" t="str">
        <f>[1]QTEM!AU139</f>
        <v>Closed - No access (given in French)</v>
      </c>
      <c r="N139" s="10" t="str">
        <f>[1]QTEM!AV139</f>
        <v>Closed</v>
      </c>
    </row>
    <row r="140" spans="1:14" s="7" customFormat="1" ht="15" customHeight="1">
      <c r="A140" s="14" t="str">
        <f>[1]QTEM!AT140</f>
        <v>Master</v>
      </c>
      <c r="B140" s="14">
        <f>[1]QTEM!G140</f>
        <v>1</v>
      </c>
      <c r="C140" s="14">
        <f>[1]QTEM!H140</f>
        <v>0</v>
      </c>
      <c r="D140" s="21">
        <f t="shared" si="2"/>
        <v>1</v>
      </c>
      <c r="E140" s="21" t="str">
        <f>[1]QTEM!A140</f>
        <v>Management</v>
      </c>
      <c r="F140" s="21" t="str">
        <f>[1]QTEM!B140</f>
        <v>GESTS551</v>
      </c>
      <c r="G140" s="14" t="str">
        <f>[1]QTEM!C140</f>
        <v>Project Management</v>
      </c>
      <c r="H140" s="13" t="str">
        <f>[1]QTEM!D140</f>
        <v>Frederic HOFFMANN</v>
      </c>
      <c r="I140" s="21">
        <f>[1]QTEM!K140</f>
        <v>5</v>
      </c>
      <c r="J140" s="21" t="str">
        <f>[1]QTEM!Q140</f>
        <v>English</v>
      </c>
      <c r="K140" s="26" t="s">
        <v>11</v>
      </c>
      <c r="L140" s="23" t="str">
        <f>[1]QTEM!S140</f>
        <v>N/A</v>
      </c>
      <c r="M140" s="4">
        <f>[1]QTEM!AU140</f>
        <v>0</v>
      </c>
      <c r="N140" s="10" t="str">
        <f>[1]QTEM!AV140</f>
        <v>Entry</v>
      </c>
    </row>
    <row r="141" spans="1:14" s="7" customFormat="1" ht="15" customHeight="1">
      <c r="A141" s="15" t="str">
        <f>[1]QTEM!AT141</f>
        <v>Master</v>
      </c>
      <c r="B141" s="14">
        <f>[1]QTEM!G141</f>
        <v>1</v>
      </c>
      <c r="C141" s="14">
        <f>[1]QTEM!H141</f>
        <v>1</v>
      </c>
      <c r="D141" s="28">
        <f t="shared" si="2"/>
        <v>1</v>
      </c>
      <c r="E141" s="28" t="str">
        <f>[1]QTEM!A141</f>
        <v>Microfinance</v>
      </c>
      <c r="F141" s="28" t="str">
        <f>[1]QTEM!B141</f>
        <v>GESTS563</v>
      </c>
      <c r="G141" s="15" t="str">
        <f>[1]QTEM!C141</f>
        <v>Field project : Non profit</v>
      </c>
      <c r="H141" s="29" t="str">
        <f>[1]QTEM!D141</f>
        <v>Mr. Nicolas JANSSEN</v>
      </c>
      <c r="I141" s="28">
        <f>[1]QTEM!K141</f>
        <v>5</v>
      </c>
      <c r="J141" s="28" t="str">
        <f>[1]QTEM!Q141</f>
        <v>French</v>
      </c>
      <c r="K141" s="40" t="s">
        <v>11</v>
      </c>
      <c r="L141" s="31" t="str">
        <f>[1]QTEM!S141</f>
        <v>At least one course in the field</v>
      </c>
      <c r="M141" s="4" t="str">
        <f>[1]QTEM!AU141</f>
        <v>Closed - No access</v>
      </c>
      <c r="N141" s="10" t="str">
        <f>[1]QTEM!AV141</f>
        <v>Closed</v>
      </c>
    </row>
    <row r="142" spans="1:14" s="7" customFormat="1" ht="15" customHeight="1">
      <c r="A142" s="14" t="str">
        <f>[1]QTEM!AT142</f>
        <v>Master</v>
      </c>
      <c r="B142" s="14">
        <f>[1]QTEM!G142</f>
        <v>0</v>
      </c>
      <c r="C142" s="14">
        <f>[1]QTEM!H142</f>
        <v>1</v>
      </c>
      <c r="D142" s="21">
        <f t="shared" si="2"/>
        <v>2</v>
      </c>
      <c r="E142" s="21" t="str">
        <f>[1]QTEM!A142</f>
        <v>Management</v>
      </c>
      <c r="F142" s="21" t="str">
        <f>[1]QTEM!B142</f>
        <v>GESTS564</v>
      </c>
      <c r="G142" s="14" t="str">
        <f>[1]QTEM!C142</f>
        <v>Project Management</v>
      </c>
      <c r="H142" s="13" t="str">
        <f>[1]QTEM!D142</f>
        <v>Frederic HOFFMANN</v>
      </c>
      <c r="I142" s="21">
        <f>[1]QTEM!K142</f>
        <v>5</v>
      </c>
      <c r="J142" s="21" t="str">
        <f>[1]QTEM!Q142</f>
        <v>English</v>
      </c>
      <c r="K142" s="34" t="s">
        <v>11</v>
      </c>
      <c r="L142" s="23" t="str">
        <f>[1]QTEM!S142</f>
        <v>N/A</v>
      </c>
      <c r="M142" s="4" t="str">
        <f>[1]QTEM!AU142</f>
        <v>Same as GESTS450 but given to the Masters in Economics</v>
      </c>
      <c r="N142" s="10" t="str">
        <f>[1]QTEM!AV142</f>
        <v>Entry</v>
      </c>
    </row>
    <row r="143" spans="1:14" s="7" customFormat="1" ht="15" customHeight="1">
      <c r="A143" s="14" t="str">
        <f>[1]QTEM!AT143</f>
        <v>Master</v>
      </c>
      <c r="B143" s="14">
        <f>[1]QTEM!G143</f>
        <v>0</v>
      </c>
      <c r="C143" s="14">
        <f>[1]QTEM!H143</f>
        <v>1</v>
      </c>
      <c r="D143" s="21">
        <f t="shared" si="2"/>
        <v>2</v>
      </c>
      <c r="E143" s="21" t="str">
        <f>[1]QTEM!A143</f>
        <v>Management</v>
      </c>
      <c r="F143" s="21" t="str">
        <f>[1]QTEM!B143</f>
        <v>GESTS565</v>
      </c>
      <c r="G143" s="14" t="str">
        <f>[1]QTEM!C143</f>
        <v>Business planning</v>
      </c>
      <c r="H143" s="13" t="str">
        <f>[1]QTEM!D143</f>
        <v>Judith BEHRENS</v>
      </c>
      <c r="I143" s="21">
        <f>[1]QTEM!K143</f>
        <v>5</v>
      </c>
      <c r="J143" s="21" t="str">
        <f>[1]QTEM!Q143</f>
        <v>English</v>
      </c>
      <c r="K143" s="34" t="s">
        <v>11</v>
      </c>
      <c r="L143" s="23" t="str">
        <f>[1]QTEM!S143</f>
        <v>N/A</v>
      </c>
      <c r="M143" s="4" t="str">
        <f>[1]QTEM!AU143</f>
        <v>Limited access course (20 seats available)</v>
      </c>
      <c r="N143" s="10" t="str">
        <f>[1]QTEM!AV143</f>
        <v>Advanced</v>
      </c>
    </row>
    <row r="144" spans="1:14" s="7" customFormat="1" ht="15" customHeight="1">
      <c r="A144" s="14" t="str">
        <f>[1]QTEM!AT144</f>
        <v>Master</v>
      </c>
      <c r="B144" s="14">
        <f>[1]QTEM!G144</f>
        <v>0</v>
      </c>
      <c r="C144" s="14">
        <f>[1]QTEM!H144</f>
        <v>1</v>
      </c>
      <c r="D144" s="21">
        <f t="shared" si="2"/>
        <v>2</v>
      </c>
      <c r="E144" s="21" t="str">
        <f>[1]QTEM!A144</f>
        <v>Entrepreneurship &amp; Innovation</v>
      </c>
      <c r="F144" s="21" t="str">
        <f>[1]QTEM!B144</f>
        <v>GESTS566</v>
      </c>
      <c r="G144" s="14" t="str">
        <f>[1]QTEM!C144</f>
        <v>Advanced Entrepreneurship</v>
      </c>
      <c r="H144" s="13" t="str">
        <f>[1]QTEM!D144</f>
        <v>Olivier WITMEUR &amp; Judith BEHRENS &amp; Rodolphe MORAINE</v>
      </c>
      <c r="I144" s="21">
        <f>[1]QTEM!K144</f>
        <v>5</v>
      </c>
      <c r="J144" s="21" t="str">
        <f>[1]QTEM!Q144</f>
        <v>English</v>
      </c>
      <c r="K144" s="34" t="s">
        <v>11</v>
      </c>
      <c r="L144" s="23" t="str">
        <f>[1]QTEM!S144</f>
        <v>See course description</v>
      </c>
      <c r="M144" s="4">
        <f>[1]QTEM!AU144</f>
        <v>0</v>
      </c>
      <c r="N144" s="10" t="str">
        <f>[1]QTEM!AV144</f>
        <v>Advanced</v>
      </c>
    </row>
    <row r="145" spans="1:14" s="7" customFormat="1" ht="15" customHeight="1">
      <c r="A145" s="14" t="str">
        <f>[1]QTEM!AT145</f>
        <v>Master</v>
      </c>
      <c r="B145" s="14">
        <f>[1]QTEM!G145</f>
        <v>0</v>
      </c>
      <c r="C145" s="14">
        <f>[1]QTEM!H145</f>
        <v>1</v>
      </c>
      <c r="D145" s="21">
        <f t="shared" si="2"/>
        <v>2</v>
      </c>
      <c r="E145" s="21" t="str">
        <f>[1]QTEM!A145</f>
        <v>Economics</v>
      </c>
      <c r="F145" s="21" t="str">
        <f>[1]QTEM!B145</f>
        <v>GESTS567</v>
      </c>
      <c r="G145" s="14" t="str">
        <f>[1]QTEM!C145</f>
        <v>Regulation and Antitrust economics for businesses</v>
      </c>
      <c r="H145" s="13" t="str">
        <f>[1]QTEM!D145</f>
        <v>Luis CORREIA DA SILVA</v>
      </c>
      <c r="I145" s="21">
        <f>[1]QTEM!K145</f>
        <v>5</v>
      </c>
      <c r="J145" s="21" t="str">
        <f>[1]QTEM!Q145</f>
        <v>English</v>
      </c>
      <c r="K145" s="34" t="s">
        <v>11</v>
      </c>
      <c r="L145" s="23" t="str">
        <f>[1]QTEM!S145</f>
        <v>N/A</v>
      </c>
      <c r="M145" s="4">
        <f>[1]QTEM!AU145</f>
        <v>0</v>
      </c>
      <c r="N145" s="10" t="str">
        <f>[1]QTEM!AV145</f>
        <v>Advanced</v>
      </c>
    </row>
    <row r="146" spans="1:14" s="7" customFormat="1" ht="15" customHeight="1">
      <c r="A146" s="14" t="str">
        <f>[1]QTEM!AT146</f>
        <v>Master</v>
      </c>
      <c r="B146" s="14">
        <f>[1]QTEM!G146</f>
        <v>0</v>
      </c>
      <c r="C146" s="14">
        <f>[1]QTEM!H146</f>
        <v>1</v>
      </c>
      <c r="D146" s="21">
        <f t="shared" si="2"/>
        <v>2</v>
      </c>
      <c r="E146" s="21" t="str">
        <f>[1]QTEM!A146</f>
        <v>Finance</v>
      </c>
      <c r="F146" s="21" t="str">
        <f>[1]QTEM!B146</f>
        <v>GESTS569</v>
      </c>
      <c r="G146" s="14" t="str">
        <f>[1]QTEM!C146</f>
        <v>Derivatives, Financial risk management &amp; Governance</v>
      </c>
      <c r="H146" s="13" t="str">
        <f>[1]QTEM!D146</f>
        <v>Hugues PIROTTE, Frédéric VAN DER SCHUEREN</v>
      </c>
      <c r="I146" s="21">
        <f>[1]QTEM!K146</f>
        <v>10</v>
      </c>
      <c r="J146" s="21" t="str">
        <f>[1]QTEM!Q146</f>
        <v>English</v>
      </c>
      <c r="K146" s="34" t="s">
        <v>11</v>
      </c>
      <c r="L146" s="23" t="str">
        <f>[1]QTEM!S146</f>
        <v>N/A</v>
      </c>
      <c r="M146" s="4">
        <f>[1]QTEM!AU146</f>
        <v>0</v>
      </c>
      <c r="N146" s="10" t="str">
        <f>[1]QTEM!AV146</f>
        <v>Advanced</v>
      </c>
    </row>
    <row r="147" spans="1:14" s="7" customFormat="1" ht="15" customHeight="1">
      <c r="A147" s="14" t="str">
        <f>[1]QTEM!AT147</f>
        <v>Master</v>
      </c>
      <c r="B147" s="14">
        <f>[1]QTEM!G147</f>
        <v>0</v>
      </c>
      <c r="C147" s="14">
        <f>[1]QTEM!H147</f>
        <v>1</v>
      </c>
      <c r="D147" s="21">
        <f t="shared" si="2"/>
        <v>2</v>
      </c>
      <c r="E147" s="21" t="str">
        <f>[1]QTEM!A147</f>
        <v>Finance</v>
      </c>
      <c r="F147" s="21" t="str">
        <f>[1]QTEM!B147</f>
        <v>GESTS572</v>
      </c>
      <c r="G147" s="14" t="str">
        <f>[1]QTEM!C147</f>
        <v>Banking and asset management</v>
      </c>
      <c r="H147" s="13" t="str">
        <f>[1]QTEM!D147</f>
        <v>Yassine BOUDGHENE</v>
      </c>
      <c r="I147" s="21">
        <f>[1]QTEM!K147</f>
        <v>5</v>
      </c>
      <c r="J147" s="21" t="str">
        <f>[1]QTEM!Q147</f>
        <v>English</v>
      </c>
      <c r="K147" s="34" t="s">
        <v>11</v>
      </c>
      <c r="L147" s="23" t="str">
        <f>[1]QTEM!S147</f>
        <v>N/A</v>
      </c>
      <c r="M147" s="4">
        <f>[1]QTEM!AU147</f>
        <v>0</v>
      </c>
      <c r="N147" s="10" t="str">
        <f>[1]QTEM!AV147</f>
        <v>Advanced</v>
      </c>
    </row>
    <row r="148" spans="1:14" s="7" customFormat="1" ht="15" customHeight="1">
      <c r="A148" s="14" t="str">
        <f>[1]QTEM!AT148</f>
        <v>Master</v>
      </c>
      <c r="B148" s="14">
        <f>[1]QTEM!G148</f>
        <v>0</v>
      </c>
      <c r="C148" s="14">
        <f>[1]QTEM!H148</f>
        <v>1</v>
      </c>
      <c r="D148" s="21">
        <f t="shared" si="2"/>
        <v>2</v>
      </c>
      <c r="E148" s="21" t="str">
        <f>[1]QTEM!A148</f>
        <v>Finance</v>
      </c>
      <c r="F148" s="21" t="str">
        <f>[1]QTEM!B148</f>
        <v>GESTS573</v>
      </c>
      <c r="G148" s="14" t="str">
        <f>[1]QTEM!C148</f>
        <v>Investment</v>
      </c>
      <c r="H148" s="13" t="str">
        <f>[1]QTEM!D148</f>
        <v>Roland GILLET</v>
      </c>
      <c r="I148" s="21">
        <f>[1]QTEM!K148</f>
        <v>5</v>
      </c>
      <c r="J148" s="21" t="str">
        <f>[1]QTEM!Q148</f>
        <v>French/English</v>
      </c>
      <c r="K148" s="34" t="s">
        <v>11</v>
      </c>
      <c r="L148" s="23" t="str">
        <f>[1]QTEM!S148</f>
        <v>N/A</v>
      </c>
      <c r="M148" s="4" t="str">
        <f>[1]QTEM!AU148</f>
        <v>The class is mainly in french (manual and cases). Some references can be provided in english and questions can be asked in english. The evaluation can be done in english.</v>
      </c>
      <c r="N148" s="10" t="str">
        <f>[1]QTEM!AV148</f>
        <v>Entry</v>
      </c>
    </row>
    <row r="149" spans="1:14" s="7" customFormat="1" ht="15" customHeight="1">
      <c r="A149" s="14" t="str">
        <f>[1]QTEM!AT149</f>
        <v>Master</v>
      </c>
      <c r="B149" s="14">
        <f>[1]QTEM!G149</f>
        <v>0</v>
      </c>
      <c r="C149" s="14">
        <f>[1]QTEM!H149</f>
        <v>1</v>
      </c>
      <c r="D149" s="21">
        <f t="shared" si="2"/>
        <v>2</v>
      </c>
      <c r="E149" s="21" t="str">
        <f>[1]QTEM!A149</f>
        <v>Finance</v>
      </c>
      <c r="F149" s="21" t="str">
        <f>[1]QTEM!B149</f>
        <v>GESTS575</v>
      </c>
      <c r="G149" s="14" t="str">
        <f>[1]QTEM!C149</f>
        <v>Responsible Capitalism</v>
      </c>
      <c r="H149" s="13" t="str">
        <f>[1]QTEM!D149</f>
        <v>Marco BECHT</v>
      </c>
      <c r="I149" s="21">
        <f>[1]QTEM!K149</f>
        <v>5</v>
      </c>
      <c r="J149" s="21" t="str">
        <f>[1]QTEM!Q149</f>
        <v>English</v>
      </c>
      <c r="K149" s="34" t="s">
        <v>11</v>
      </c>
      <c r="L149" s="23" t="str">
        <f>[1]QTEM!S149</f>
        <v>N/A</v>
      </c>
      <c r="M149" s="4">
        <f>[1]QTEM!AU149</f>
        <v>0</v>
      </c>
      <c r="N149" s="10" t="str">
        <f>[1]QTEM!AV149</f>
        <v>Entry</v>
      </c>
    </row>
    <row r="150" spans="1:14" s="7" customFormat="1" ht="15" customHeight="1">
      <c r="A150" s="14" t="str">
        <f>[1]QTEM!AT150</f>
        <v>Master</v>
      </c>
      <c r="B150" s="14">
        <f>[1]QTEM!G150</f>
        <v>0</v>
      </c>
      <c r="C150" s="14">
        <f>[1]QTEM!H150</f>
        <v>1</v>
      </c>
      <c r="D150" s="21">
        <f t="shared" si="2"/>
        <v>2</v>
      </c>
      <c r="E150" s="21" t="str">
        <f>[1]QTEM!A150</f>
        <v>Microfinance</v>
      </c>
      <c r="F150" s="21" t="str">
        <f>[1]QTEM!B150</f>
        <v>GESTS604</v>
      </c>
      <c r="G150" s="14" t="str">
        <f>[1]QTEM!C150</f>
        <v>Commercialization of Microfinance</v>
      </c>
      <c r="H150" s="13" t="str">
        <f>[1]QTEM!D150</f>
        <v>Marek HUDON</v>
      </c>
      <c r="I150" s="21">
        <f>[1]QTEM!K150</f>
        <v>5</v>
      </c>
      <c r="J150" s="21" t="str">
        <f>[1]QTEM!Q150</f>
        <v>English</v>
      </c>
      <c r="K150" s="34" t="s">
        <v>11</v>
      </c>
      <c r="L150" s="23" t="str">
        <f>[1]QTEM!S150</f>
        <v>Courses in finance and mathematics</v>
      </c>
      <c r="M150" s="4">
        <f>[1]QTEM!AU150</f>
        <v>0</v>
      </c>
      <c r="N150" s="10" t="str">
        <f>[1]QTEM!AV150</f>
        <v>Advanced</v>
      </c>
    </row>
    <row r="151" spans="1:14" s="7" customFormat="1" ht="15" customHeight="1">
      <c r="A151" s="14" t="str">
        <f>[1]QTEM!AT151</f>
        <v>Master</v>
      </c>
      <c r="B151" s="14">
        <f>[1]QTEM!G151</f>
        <v>0</v>
      </c>
      <c r="C151" s="14">
        <f>[1]QTEM!H151</f>
        <v>1</v>
      </c>
      <c r="D151" s="21">
        <f t="shared" si="2"/>
        <v>2</v>
      </c>
      <c r="E151" s="21" t="str">
        <f>[1]QTEM!A151</f>
        <v>Microfinance</v>
      </c>
      <c r="F151" s="21" t="str">
        <f>[1]QTEM!B151</f>
        <v>GESTS605</v>
      </c>
      <c r="G151" s="14" t="str">
        <f>[1]QTEM!C151</f>
        <v>Assessment of Microfinance</v>
      </c>
      <c r="H151" s="13" t="str">
        <f>[1]QTEM!D151</f>
        <v>Kurt MOORS</v>
      </c>
      <c r="I151" s="21">
        <f>[1]QTEM!K151</f>
        <v>5</v>
      </c>
      <c r="J151" s="21" t="str">
        <f>[1]QTEM!Q151</f>
        <v>English</v>
      </c>
      <c r="K151" s="34" t="s">
        <v>11</v>
      </c>
      <c r="L151" s="23" t="str">
        <f>[1]QTEM!S151</f>
        <v>Several courses in finance and mathematics</v>
      </c>
      <c r="M151" s="4">
        <f>[1]QTEM!AU151</f>
        <v>0</v>
      </c>
      <c r="N151" s="10" t="str">
        <f>[1]QTEM!AV151</f>
        <v>Advanced</v>
      </c>
    </row>
    <row r="152" spans="1:14" s="7" customFormat="1" ht="15" customHeight="1">
      <c r="A152" s="14" t="str">
        <f>[1]QTEM!AT152</f>
        <v>Master</v>
      </c>
      <c r="B152" s="14">
        <f>[1]QTEM!G152</f>
        <v>0</v>
      </c>
      <c r="C152" s="14">
        <f>[1]QTEM!H152</f>
        <v>1</v>
      </c>
      <c r="D152" s="21">
        <f t="shared" si="2"/>
        <v>2</v>
      </c>
      <c r="E152" s="21" t="str">
        <f>[1]QTEM!A152</f>
        <v>Management</v>
      </c>
      <c r="F152" s="21" t="str">
        <f>[1]QTEM!B152</f>
        <v>GESTS711</v>
      </c>
      <c r="G152" s="14" t="str">
        <f>[1]QTEM!C152</f>
        <v>Management Information Systems</v>
      </c>
      <c r="H152" s="13" t="str">
        <f>[1]QTEM!D152</f>
        <v>Nicolas VAN ZEEBROECK (Coordinator) and Vincent LION</v>
      </c>
      <c r="I152" s="21">
        <f>[1]QTEM!K152</f>
        <v>5</v>
      </c>
      <c r="J152" s="21" t="str">
        <f>[1]QTEM!Q152</f>
        <v>French</v>
      </c>
      <c r="K152" s="34" t="s">
        <v>11</v>
      </c>
      <c r="L152" s="23" t="str">
        <f>[1]QTEM!S152</f>
        <v>See course description</v>
      </c>
      <c r="M152" s="4" t="str">
        <f>[1]QTEM!AU152</f>
        <v>(given in French)</v>
      </c>
      <c r="N152" s="10" t="str">
        <f>[1]QTEM!AV152</f>
        <v>Advanced</v>
      </c>
    </row>
    <row r="153" spans="1:14" s="7" customFormat="1" ht="15" customHeight="1">
      <c r="A153" s="14" t="str">
        <f>[1]QTEM!AT153</f>
        <v>Master</v>
      </c>
      <c r="B153" s="14">
        <f>[1]QTEM!G153</f>
        <v>1</v>
      </c>
      <c r="C153" s="14">
        <f>[1]QTEM!H153</f>
        <v>0</v>
      </c>
      <c r="D153" s="21">
        <f t="shared" si="2"/>
        <v>1</v>
      </c>
      <c r="E153" s="21" t="str">
        <f>[1]QTEM!A153</f>
        <v>Strategy</v>
      </c>
      <c r="F153" s="21" t="str">
        <f>[1]QTEM!B153</f>
        <v>GESTS900</v>
      </c>
      <c r="G153" s="14" t="str">
        <f>[1]QTEM!C153</f>
        <v>Strategic Management Control for Sustainability and Innovation</v>
      </c>
      <c r="H153" s="13" t="str">
        <f>[1]QTEM!D153</f>
        <v>Philip VERGAUWEN</v>
      </c>
      <c r="I153" s="21">
        <f>[1]QTEM!K153</f>
        <v>5</v>
      </c>
      <c r="J153" s="21" t="str">
        <f>[1]QTEM!Q153</f>
        <v>English</v>
      </c>
      <c r="K153" s="36" t="s">
        <v>11</v>
      </c>
      <c r="L153" s="23" t="str">
        <f>[1]QTEM!S153</f>
        <v>N/A</v>
      </c>
      <c r="M153" s="4" t="str">
        <f>[1]QTEM!AU153</f>
        <v>Suppleance by Irvine Neil</v>
      </c>
      <c r="N153" s="10" t="str">
        <f>[1]QTEM!AV153</f>
        <v>Advanced</v>
      </c>
    </row>
    <row r="154" spans="1:14" s="7" customFormat="1" ht="15" customHeight="1">
      <c r="A154" s="14" t="str">
        <f>[1]QTEM!AT154</f>
        <v>Master</v>
      </c>
      <c r="B154" s="14">
        <f>[1]QTEM!G154</f>
        <v>0</v>
      </c>
      <c r="C154" s="14">
        <f>[1]QTEM!H154</f>
        <v>1</v>
      </c>
      <c r="D154" s="21">
        <f t="shared" si="2"/>
        <v>2</v>
      </c>
      <c r="E154" s="21" t="str">
        <f>[1]QTEM!A154</f>
        <v>IT</v>
      </c>
      <c r="F154" s="21" t="str">
        <f>[1]QTEM!B154</f>
        <v>INFOF422</v>
      </c>
      <c r="G154" s="14" t="str">
        <f>[1]QTEM!C154</f>
        <v>Statistical foundations of machine learning</v>
      </c>
      <c r="H154" s="13" t="str">
        <f>[1]QTEM!D154</f>
        <v>Gianluca BONTEMPI (Coordinator) and Bernard MANDERICK</v>
      </c>
      <c r="I154" s="21">
        <f>[1]QTEM!K154</f>
        <v>5</v>
      </c>
      <c r="J154" s="21" t="str">
        <f>[1]QTEM!Q154</f>
        <v>English</v>
      </c>
      <c r="K154" s="26" t="s">
        <v>11</v>
      </c>
      <c r="L154" s="23" t="str">
        <f>[1]QTEM!S154</f>
        <v>N/A</v>
      </c>
      <c r="M154" s="4">
        <f>[1]QTEM!AU154</f>
        <v>0</v>
      </c>
      <c r="N154" s="10" t="str">
        <f>[1]QTEM!AV154</f>
        <v>Advanced</v>
      </c>
    </row>
    <row r="155" spans="1:14" s="7" customFormat="1" ht="15" customHeight="1">
      <c r="A155" s="14" t="str">
        <f>[1]QTEM!AT155</f>
        <v>Adv. Master</v>
      </c>
      <c r="B155" s="14">
        <f>[1]QTEM!G155</f>
        <v>0</v>
      </c>
      <c r="C155" s="14">
        <f>[1]QTEM!H155</f>
        <v>1</v>
      </c>
      <c r="D155" s="21">
        <f t="shared" si="2"/>
        <v>2</v>
      </c>
      <c r="E155" s="21" t="str">
        <f>[1]QTEM!A155</f>
        <v>IT</v>
      </c>
      <c r="F155" s="21" t="str">
        <f>[1]QTEM!B155</f>
        <v>INFOF424</v>
      </c>
      <c r="G155" s="14" t="str">
        <f>[1]QTEM!C155</f>
        <v>Combinatorial optimization</v>
      </c>
      <c r="H155" s="13" t="str">
        <f>[1]QTEM!D155</f>
        <v>Bernard FORTZ</v>
      </c>
      <c r="I155" s="21">
        <f>[1]QTEM!K155</f>
        <v>5</v>
      </c>
      <c r="J155" s="21" t="str">
        <f>[1]QTEM!Q155</f>
        <v>English</v>
      </c>
      <c r="K155" s="26" t="s">
        <v>13</v>
      </c>
      <c r="L155" s="23" t="str">
        <f>[1]QTEM!S155</f>
        <v>See course description</v>
      </c>
      <c r="M155" s="4" t="str">
        <f>[1]QTEM!AU155</f>
        <v>New course 2023-2024 (This is an advanced class)</v>
      </c>
      <c r="N155" s="10" t="str">
        <f>[1]QTEM!AV155</f>
        <v>Advanced</v>
      </c>
    </row>
    <row r="156" spans="1:14" s="7" customFormat="1" ht="15" customHeight="1">
      <c r="A156" s="14" t="str">
        <f>[1]QTEM!AT156</f>
        <v>Adv. Master</v>
      </c>
      <c r="B156" s="14">
        <f>[1]QTEM!G156</f>
        <v>0</v>
      </c>
      <c r="C156" s="14">
        <f>[1]QTEM!H156</f>
        <v>1</v>
      </c>
      <c r="D156" s="21">
        <f t="shared" si="2"/>
        <v>2</v>
      </c>
      <c r="E156" s="21" t="str">
        <f>[1]QTEM!A156</f>
        <v>IT</v>
      </c>
      <c r="F156" s="21" t="str">
        <f>[1]QTEM!B156</f>
        <v>INFOF440</v>
      </c>
      <c r="G156" s="14" t="str">
        <f>[1]QTEM!C156</f>
        <v>Algorithms for big data</v>
      </c>
      <c r="H156" s="13" t="str">
        <f>[1]QTEM!D156</f>
        <v>John IACONO</v>
      </c>
      <c r="I156" s="21">
        <f>[1]QTEM!K156</f>
        <v>5</v>
      </c>
      <c r="J156" s="21" t="str">
        <f>[1]QTEM!Q156</f>
        <v>English</v>
      </c>
      <c r="K156" s="26" t="s">
        <v>11</v>
      </c>
      <c r="L156" s="23" t="str">
        <f>[1]QTEM!S156</f>
        <v>See course description</v>
      </c>
      <c r="M156" s="4" t="str">
        <f>[1]QTEM!AU156</f>
        <v>New course 2023-2024 (This is an advanced class)</v>
      </c>
      <c r="N156" s="10" t="str">
        <f>[1]QTEM!AV156</f>
        <v>Advanced</v>
      </c>
    </row>
    <row r="157" spans="1:14">
      <c r="A157" s="14" t="str">
        <f>[1]QTEM!AT157</f>
        <v>Adv. Master</v>
      </c>
      <c r="B157" s="14">
        <f>[1]QTEM!G157</f>
        <v>0</v>
      </c>
      <c r="C157" s="14">
        <f>[1]QTEM!H157</f>
        <v>1</v>
      </c>
      <c r="D157" s="21">
        <f t="shared" si="2"/>
        <v>2</v>
      </c>
      <c r="E157" s="21" t="str">
        <f>[1]QTEM!A157</f>
        <v>IT</v>
      </c>
      <c r="F157" s="21" t="str">
        <f>[1]QTEM!B157</f>
        <v>INFOF524</v>
      </c>
      <c r="G157" s="14" t="str">
        <f>[1]QTEM!C157</f>
        <v>Continuous optimization</v>
      </c>
      <c r="H157" s="13" t="str">
        <f>[1]QTEM!D157</f>
        <v>Bernard FORTZ</v>
      </c>
      <c r="I157" s="21">
        <f>[1]QTEM!K157</f>
        <v>5</v>
      </c>
      <c r="J157" s="21" t="str">
        <f>[1]QTEM!Q157</f>
        <v>English</v>
      </c>
      <c r="K157" s="26" t="s">
        <v>11</v>
      </c>
      <c r="L157" s="23" t="str">
        <f>[1]QTEM!S157</f>
        <v>See course description</v>
      </c>
      <c r="M157" s="4" t="str">
        <f>[1]QTEM!AU157</f>
        <v>New course 2023-2024 (This is an advanced class)</v>
      </c>
      <c r="N157" s="10" t="str">
        <f>[1]QTEM!AV157</f>
        <v>Advanced</v>
      </c>
    </row>
    <row r="158" spans="1:14">
      <c r="A158" s="14" t="str">
        <f>[1]QTEM!AT158</f>
        <v>Adv. Master</v>
      </c>
      <c r="B158" s="14">
        <f>[1]QTEM!G158</f>
        <v>1</v>
      </c>
      <c r="C158" s="14">
        <f>[1]QTEM!H158</f>
        <v>0</v>
      </c>
      <c r="D158" s="21">
        <f t="shared" si="2"/>
        <v>1</v>
      </c>
      <c r="E158" s="21" t="str">
        <f>[1]QTEM!A158</f>
        <v>Data &amp; IT</v>
      </c>
      <c r="F158" s="21" t="str">
        <f>[1]QTEM!B158</f>
        <v>INFOH423</v>
      </c>
      <c r="G158" s="14" t="str">
        <f>[1]QTEM!C158</f>
        <v>Data Mining</v>
      </c>
      <c r="H158" s="13" t="str">
        <f>[1]QTEM!D158</f>
        <v>Mahmoud SAKR</v>
      </c>
      <c r="I158" s="21">
        <f>[1]QTEM!K158</f>
        <v>5</v>
      </c>
      <c r="J158" s="21" t="str">
        <f>[1]QTEM!Q158</f>
        <v>English</v>
      </c>
      <c r="K158" s="26" t="s">
        <v>11</v>
      </c>
      <c r="L158" s="23" t="str">
        <f>[1]QTEM!S158</f>
        <v>See course description</v>
      </c>
      <c r="M158" s="4" t="str">
        <f>[1]QTEM!AU158</f>
        <v>New course 2023-2024 (This is an advanced class)</v>
      </c>
      <c r="N158" s="10" t="str">
        <f>[1]QTEM!AV158</f>
        <v>Advanced</v>
      </c>
    </row>
    <row r="159" spans="1:14">
      <c r="A159" s="14" t="str">
        <f>[1]QTEM!AT159</f>
        <v>Adv. Master</v>
      </c>
      <c r="B159" s="14">
        <f>[1]QTEM!G159</f>
        <v>0</v>
      </c>
      <c r="C159" s="14">
        <f>[1]QTEM!H159</f>
        <v>1</v>
      </c>
      <c r="D159" s="21">
        <f t="shared" si="2"/>
        <v>2</v>
      </c>
      <c r="E159" s="21" t="str">
        <f>[1]QTEM!A159</f>
        <v>IT</v>
      </c>
      <c r="F159" s="21" t="str">
        <f>[1]QTEM!B159</f>
        <v>INFOH501</v>
      </c>
      <c r="G159" s="14" t="str">
        <f>[1]QTEM!C159</f>
        <v>Pattern recognition and image analysis</v>
      </c>
      <c r="H159" s="13" t="str">
        <f>[1]QTEM!D159</f>
        <v>Olivier DEBEIR and Christine DECAESTECKER</v>
      </c>
      <c r="I159" s="21">
        <f>[1]QTEM!K159</f>
        <v>5</v>
      </c>
      <c r="J159" s="21" t="str">
        <f>[1]QTEM!Q159</f>
        <v>English</v>
      </c>
      <c r="K159" s="26" t="s">
        <v>11</v>
      </c>
      <c r="L159" s="23" t="str">
        <f>[1]QTEM!S159</f>
        <v>See course description</v>
      </c>
      <c r="M159" s="4" t="str">
        <f>[1]QTEM!AU159</f>
        <v>New course 2023-2024 (This is an advanced class)</v>
      </c>
      <c r="N159" s="10" t="str">
        <f>[1]QTEM!AV159</f>
        <v>Advanced</v>
      </c>
    </row>
    <row r="160" spans="1:14">
      <c r="A160" s="14" t="str">
        <f>[1]QTEM!AT160</f>
        <v>Adv. Master</v>
      </c>
      <c r="B160" s="14">
        <f>[1]QTEM!G160</f>
        <v>0</v>
      </c>
      <c r="C160" s="14">
        <f>[1]QTEM!H160</f>
        <v>1</v>
      </c>
      <c r="D160" s="21">
        <f t="shared" si="2"/>
        <v>2</v>
      </c>
      <c r="E160" s="21" t="str">
        <f>[1]QTEM!A160</f>
        <v>IT</v>
      </c>
      <c r="F160" s="21" t="str">
        <f>[1]QTEM!B160</f>
        <v>INFOH512</v>
      </c>
      <c r="G160" s="14" t="str">
        <f>[1]QTEM!C160</f>
        <v>Current trends in artificial intelligence</v>
      </c>
      <c r="H160" s="13" t="str">
        <f>[1]QTEM!D160</f>
        <v>Hugues BERSINI </v>
      </c>
      <c r="I160" s="21">
        <f>[1]QTEM!K160</f>
        <v>5</v>
      </c>
      <c r="J160" s="21" t="str">
        <f>[1]QTEM!Q160</f>
        <v>English</v>
      </c>
      <c r="K160" s="26" t="s">
        <v>11</v>
      </c>
      <c r="L160" s="23" t="str">
        <f>[1]QTEM!S160</f>
        <v>See course description</v>
      </c>
      <c r="M160" s="4" t="str">
        <f>[1]QTEM!AU160</f>
        <v>New course 2023-2024 (This is an advanced class)</v>
      </c>
      <c r="N160" s="10" t="str">
        <f>[1]QTEM!AV160</f>
        <v>Advanced</v>
      </c>
    </row>
    <row r="161" spans="1:14">
      <c r="A161" s="14" t="str">
        <f>[1]QTEM!AT161</f>
        <v>Adv. Master</v>
      </c>
      <c r="B161" s="14">
        <f>[1]QTEM!G161</f>
        <v>0</v>
      </c>
      <c r="C161" s="14">
        <f>[1]QTEM!H161</f>
        <v>1</v>
      </c>
      <c r="D161" s="21">
        <f t="shared" si="2"/>
        <v>2</v>
      </c>
      <c r="E161" s="21" t="str">
        <f>[1]QTEM!A161</f>
        <v>IT</v>
      </c>
      <c r="F161" s="21" t="str">
        <f>[1]QTEM!B161</f>
        <v>INFOH515</v>
      </c>
      <c r="G161" s="14" t="str">
        <f>[1]QTEM!C161</f>
        <v>Big Data : Distributed Data Management and Scalable Analytics</v>
      </c>
      <c r="H161" s="13" t="str">
        <f>[1]QTEM!D161</f>
        <v>Dimitrios SACHARIDIS et  Gianluca BONTEMPI</v>
      </c>
      <c r="I161" s="21">
        <f>[1]QTEM!K161</f>
        <v>5</v>
      </c>
      <c r="J161" s="21" t="str">
        <f>[1]QTEM!Q161</f>
        <v>English</v>
      </c>
      <c r="K161" s="26" t="s">
        <v>11</v>
      </c>
      <c r="L161" s="23" t="str">
        <f>[1]QTEM!S161</f>
        <v>See course description</v>
      </c>
      <c r="M161" s="4" t="str">
        <f>[1]QTEM!AU161</f>
        <v>New course 2023-2024 (This is an advanced class)</v>
      </c>
      <c r="N161" s="10" t="str">
        <f>[1]QTEM!AV161</f>
        <v>Advanced</v>
      </c>
    </row>
    <row r="162" spans="1:14">
      <c r="A162" s="14" t="str">
        <f>[1]QTEM!AT162</f>
        <v>Master</v>
      </c>
      <c r="B162" s="14">
        <f>[1]QTEM!G162</f>
        <v>1</v>
      </c>
      <c r="C162" s="14">
        <f>[1]QTEM!H162</f>
        <v>0</v>
      </c>
      <c r="D162" s="21">
        <f t="shared" si="2"/>
        <v>1</v>
      </c>
      <c r="E162" s="21" t="str">
        <f>[1]QTEM!A162</f>
        <v>IT</v>
      </c>
      <c r="F162" s="21" t="str">
        <f>[1]QTEM!B162</f>
        <v>INFOH600</v>
      </c>
      <c r="G162" s="14" t="str">
        <f>[1]QTEM!C162</f>
        <v>Computing foundations of data sciences</v>
      </c>
      <c r="H162" s="13" t="str">
        <f>[1]QTEM!D162</f>
        <v>Dimitrios SACHARIDIS </v>
      </c>
      <c r="I162" s="21">
        <f>[1]QTEM!K162</f>
        <v>5</v>
      </c>
      <c r="J162" s="21" t="str">
        <f>[1]QTEM!Q162</f>
        <v>English</v>
      </c>
      <c r="K162" s="26" t="s">
        <v>11</v>
      </c>
      <c r="L162" s="23" t="str">
        <f>[1]QTEM!S162</f>
        <v>See course description</v>
      </c>
      <c r="M162" s="4">
        <f>[1]QTEM!AU162</f>
        <v>0</v>
      </c>
      <c r="N162" s="10" t="str">
        <f>[1]QTEM!AV162</f>
        <v>Advanced</v>
      </c>
    </row>
    <row r="163" spans="1:14">
      <c r="A163" s="14" t="str">
        <f>[1]QTEM!AT163</f>
        <v>Bachelor</v>
      </c>
      <c r="B163" s="14">
        <f>[1]QTEM!G163</f>
        <v>0</v>
      </c>
      <c r="C163" s="14">
        <f>[1]QTEM!H163</f>
        <v>1</v>
      </c>
      <c r="D163" s="21">
        <f t="shared" si="2"/>
        <v>2</v>
      </c>
      <c r="E163" s="21" t="str">
        <f>[1]QTEM!A163</f>
        <v>IT</v>
      </c>
      <c r="F163" s="21" t="str">
        <f>[1]QTEM!B163</f>
        <v>INFOS302</v>
      </c>
      <c r="G163" s="14" t="str">
        <f>[1]QTEM!C163</f>
        <v xml:space="preserve">Introduction à l'informatique </v>
      </c>
      <c r="H163" s="13" t="str">
        <f>[1]QTEM!D163</f>
        <v>Nicolas VAN ZEEBROECK</v>
      </c>
      <c r="I163" s="21">
        <f>[1]QTEM!K163</f>
        <v>5</v>
      </c>
      <c r="J163" s="21" t="str">
        <f>[1]QTEM!Q163</f>
        <v>French</v>
      </c>
      <c r="K163" s="26" t="s">
        <v>11</v>
      </c>
      <c r="L163" s="23" t="str">
        <f>[1]QTEM!S163</f>
        <v>N/A</v>
      </c>
      <c r="M163" s="4" t="str">
        <f>[1]QTEM!AU163</f>
        <v xml:space="preserve">Bachelor - Introduction (French) </v>
      </c>
      <c r="N163" s="10" t="str">
        <f>[1]QTEM!AV163</f>
        <v>Entry</v>
      </c>
    </row>
    <row r="164" spans="1:14">
      <c r="A164" s="14" t="str">
        <f>[1]QTEM!AT164</f>
        <v>Master</v>
      </c>
      <c r="B164" s="14">
        <f>[1]QTEM!G164</f>
        <v>1</v>
      </c>
      <c r="C164" s="14">
        <f>[1]QTEM!H164</f>
        <v>0</v>
      </c>
      <c r="D164" s="21">
        <f t="shared" si="2"/>
        <v>1</v>
      </c>
      <c r="E164" s="21" t="str">
        <f>[1]QTEM!A164</f>
        <v>Mathematics</v>
      </c>
      <c r="F164" s="21" t="str">
        <f>[1]QTEM!B164</f>
        <v>MATHS400</v>
      </c>
      <c r="G164" s="14" t="str">
        <f>[1]QTEM!C164</f>
        <v>Mathematics and economic modelling</v>
      </c>
      <c r="H164" s="13" t="str">
        <f>[1]QTEM!D164</f>
        <v>Thomas DEMUYNCK</v>
      </c>
      <c r="I164" s="21">
        <f>[1]QTEM!K164</f>
        <v>5</v>
      </c>
      <c r="J164" s="21" t="str">
        <f>[1]QTEM!Q164</f>
        <v>English</v>
      </c>
      <c r="K164" s="34" t="s">
        <v>11</v>
      </c>
      <c r="L164" s="23" t="str">
        <f>[1]QTEM!S164</f>
        <v>MATH-D101 Mathématique générale : analyse et algèbre linéaire and MATH-D201 Mathématique : fonctions de plusieurs variables and (MATH-D-101) Modélisation: partie mathématique (MATH-D-201)</v>
      </c>
      <c r="M164" s="4">
        <f>[1]QTEM!AU164</f>
        <v>0</v>
      </c>
      <c r="N164" s="10" t="str">
        <f>[1]QTEM!AV164</f>
        <v>Advanced</v>
      </c>
    </row>
    <row r="165" spans="1:14">
      <c r="A165" s="14" t="str">
        <f>[1]QTEM!AT165</f>
        <v>Master</v>
      </c>
      <c r="B165" s="14">
        <f>[1]QTEM!G165</f>
        <v>0</v>
      </c>
      <c r="C165" s="14">
        <f>[1]QTEM!H165</f>
        <v>1</v>
      </c>
      <c r="D165" s="21">
        <f t="shared" si="2"/>
        <v>2</v>
      </c>
      <c r="E165" s="21" t="str">
        <f>[1]QTEM!A165</f>
        <v>Mathematics</v>
      </c>
      <c r="F165" s="21" t="str">
        <f>[1]QTEM!B165</f>
        <v>MATHS401</v>
      </c>
      <c r="G165" s="14" t="str">
        <f>[1]QTEM!C165</f>
        <v>Dynamic Optimization</v>
      </c>
      <c r="H165" s="13" t="str">
        <f>[1]QTEM!D165</f>
        <v>Thomas DE MUYNCK</v>
      </c>
      <c r="I165" s="21">
        <f>[1]QTEM!K165</f>
        <v>5</v>
      </c>
      <c r="J165" s="21" t="str">
        <f>[1]QTEM!Q165</f>
        <v>English</v>
      </c>
      <c r="K165" s="26" t="s">
        <v>11</v>
      </c>
      <c r="L165" s="23" t="str">
        <f>[1]QTEM!S165</f>
        <v>Basic Calculus: functions of one and several real variables. Basic Linear Algebra.</v>
      </c>
      <c r="M165" s="4">
        <f>[1]QTEM!AU165</f>
        <v>0</v>
      </c>
      <c r="N165" s="10" t="str">
        <f>[1]QTEM!AV165</f>
        <v>Advanced</v>
      </c>
    </row>
    <row r="166" spans="1:14">
      <c r="A166" s="14" t="str">
        <f>[1]QTEM!AT166</f>
        <v>Master</v>
      </c>
      <c r="B166" s="14">
        <f>[1]QTEM!G166</f>
        <v>0</v>
      </c>
      <c r="C166" s="14">
        <f>[1]QTEM!H166</f>
        <v>1</v>
      </c>
      <c r="D166" s="21">
        <f t="shared" si="2"/>
        <v>2</v>
      </c>
      <c r="E166" s="21" t="str">
        <f>[1]QTEM!A166</f>
        <v>Economics</v>
      </c>
      <c r="F166" s="21" t="str">
        <f>[1]QTEM!B166</f>
        <v>POLIS426</v>
      </c>
      <c r="G166" s="14" t="str">
        <f>[1]QTEM!C166</f>
        <v>Economie politique des revenus et des inégalités en Europe et dans le monde</v>
      </c>
      <c r="H166" s="13" t="str">
        <f>[1]QTEM!D166</f>
        <v>Mr. Jean Luc DE MEULEMEESTER</v>
      </c>
      <c r="I166" s="21">
        <f>[1]QTEM!K166</f>
        <v>5</v>
      </c>
      <c r="J166" s="21" t="str">
        <f>[1]QTEM!Q166</f>
        <v>French</v>
      </c>
      <c r="K166" s="26" t="s">
        <v>11</v>
      </c>
      <c r="L166" s="23" t="str">
        <f>[1]QTEM!S166</f>
        <v>See course description</v>
      </c>
      <c r="M166" s="4" t="str">
        <f>[1]QTEM!AU166</f>
        <v>Master - Advanced (given in French)</v>
      </c>
      <c r="N166" s="10" t="str">
        <f>[1]QTEM!AV166</f>
        <v>Advanced</v>
      </c>
    </row>
    <row r="167" spans="1:14">
      <c r="A167" s="14" t="str">
        <f>[1]QTEM!AT167</f>
        <v>Bachelor</v>
      </c>
      <c r="B167" s="14">
        <f>[1]QTEM!G167</f>
        <v>0</v>
      </c>
      <c r="C167" s="14">
        <f>[1]QTEM!H167</f>
        <v>1</v>
      </c>
      <c r="D167" s="21">
        <f t="shared" si="2"/>
        <v>2</v>
      </c>
      <c r="E167" s="21" t="str">
        <f>[1]QTEM!A167</f>
        <v>Statistics</v>
      </c>
      <c r="F167" s="21" t="str">
        <f>[1]QTEM!B167</f>
        <v>STATD307</v>
      </c>
      <c r="G167" s="14" t="str">
        <f>[1]QTEM!C167</f>
        <v xml:space="preserve">Méthodes d'enquête et de sondage </v>
      </c>
      <c r="H167" s="13" t="str">
        <f>[1]QTEM!D167</f>
        <v>Catherine VERMANDELE</v>
      </c>
      <c r="I167" s="21">
        <f>[1]QTEM!K167</f>
        <v>5</v>
      </c>
      <c r="J167" s="21" t="str">
        <f>[1]QTEM!Q167</f>
        <v>French</v>
      </c>
      <c r="K167" s="41" t="s">
        <v>11</v>
      </c>
      <c r="L167" s="23" t="str">
        <f>[1]QTEM!S167</f>
        <v>Intermediate statistics</v>
      </c>
      <c r="M167" s="4" t="str">
        <f>[1]QTEM!AU167</f>
        <v>(given in French)</v>
      </c>
      <c r="N167" s="10" t="str">
        <f>[1]QTEM!AV167</f>
        <v>Entry</v>
      </c>
    </row>
    <row r="168" spans="1:14">
      <c r="A168" s="14" t="str">
        <f>[1]QTEM!AT168</f>
        <v>Master</v>
      </c>
      <c r="B168" s="14">
        <f>[1]QTEM!G168</f>
        <v>1</v>
      </c>
      <c r="C168" s="14">
        <f>[1]QTEM!H168</f>
        <v>0</v>
      </c>
      <c r="D168" s="21">
        <f t="shared" si="2"/>
        <v>1</v>
      </c>
      <c r="E168" s="21" t="str">
        <f>[1]QTEM!A168</f>
        <v>Statistics</v>
      </c>
      <c r="F168" s="21" t="str">
        <f>[1]QTEM!B168</f>
        <v>STATF404</v>
      </c>
      <c r="G168" s="14" t="str">
        <f>[1]QTEM!C168</f>
        <v>Graduate Statistics</v>
      </c>
      <c r="H168" s="13" t="str">
        <f>[1]QTEM!D168</f>
        <v xml:space="preserve">Thomas VERDEBOUT and Gilles NISOL </v>
      </c>
      <c r="I168" s="21">
        <f>[1]QTEM!K168</f>
        <v>5</v>
      </c>
      <c r="J168" s="21" t="str">
        <f>[1]QTEM!Q168</f>
        <v>English</v>
      </c>
      <c r="K168" s="42" t="s">
        <v>11</v>
      </c>
      <c r="L168" s="23" t="str">
        <f>[1]QTEM!S168</f>
        <v>You need a background in Mathematical Statistics (typically from an Introductory course in Mathematical Statistics).</v>
      </c>
      <c r="M168" s="4">
        <f>[1]QTEM!AU168</f>
        <v>0</v>
      </c>
      <c r="N168" s="10" t="str">
        <f>[1]QTEM!AV168</f>
        <v>Advanced</v>
      </c>
    </row>
    <row r="169" spans="1:14">
      <c r="A169" s="14" t="str">
        <f>[1]QTEM!AT169</f>
        <v>Master</v>
      </c>
      <c r="B169" s="14">
        <f>[1]QTEM!G169</f>
        <v>1</v>
      </c>
      <c r="C169" s="14">
        <f>[1]QTEM!H169</f>
        <v>0</v>
      </c>
      <c r="D169" s="21">
        <f t="shared" si="2"/>
        <v>1</v>
      </c>
      <c r="E169" s="21" t="str">
        <f>[1]QTEM!A169</f>
        <v>Statistics</v>
      </c>
      <c r="F169" s="21" t="str">
        <f>[1]QTEM!B169</f>
        <v>STATF405</v>
      </c>
      <c r="G169" s="14" t="str">
        <f>[1]QTEM!C169</f>
        <v>Time series analysis 1</v>
      </c>
      <c r="H169" s="13" t="str">
        <f>[1]QTEM!D169</f>
        <v>Yves-Caoimhin SWAN</v>
      </c>
      <c r="I169" s="21">
        <f>[1]QTEM!K169</f>
        <v>5</v>
      </c>
      <c r="J169" s="21" t="str">
        <f>[1]QTEM!Q169</f>
        <v>English</v>
      </c>
      <c r="K169" s="22" t="s">
        <v>11</v>
      </c>
      <c r="L169" s="23" t="str">
        <f>[1]QTEM!S169</f>
        <v>A first course in statistics</v>
      </c>
      <c r="M169" s="4">
        <f>[1]QTEM!AU169</f>
        <v>0</v>
      </c>
      <c r="N169" s="10" t="str">
        <f>[1]QTEM!AV169</f>
        <v>Advanced</v>
      </c>
    </row>
    <row r="170" spans="1:14">
      <c r="A170" s="14" t="str">
        <f>[1]QTEM!AT170</f>
        <v>Master</v>
      </c>
      <c r="B170" s="14">
        <f>[1]QTEM!G170</f>
        <v>0</v>
      </c>
      <c r="C170" s="14">
        <f>[1]QTEM!H170</f>
        <v>1</v>
      </c>
      <c r="D170" s="21">
        <f t="shared" si="2"/>
        <v>2</v>
      </c>
      <c r="E170" s="21" t="str">
        <f>[1]QTEM!A170</f>
        <v>Statistics</v>
      </c>
      <c r="F170" s="21" t="str">
        <f>[1]QTEM!B170</f>
        <v>STATF408</v>
      </c>
      <c r="G170" s="14" t="str">
        <f>[1]QTEM!C170</f>
        <v>Computational Statistics</v>
      </c>
      <c r="H170" s="13" t="str">
        <f>[1]QTEM!D170</f>
        <v>Maarten JANSEN</v>
      </c>
      <c r="I170" s="21">
        <f>[1]QTEM!K170</f>
        <v>5</v>
      </c>
      <c r="J170" s="21" t="str">
        <f>[1]QTEM!Q170</f>
        <v>English</v>
      </c>
      <c r="K170" s="26" t="s">
        <v>11</v>
      </c>
      <c r="L170" s="23" t="str">
        <f>[1]QTEM!S170</f>
        <v>N/A</v>
      </c>
      <c r="M170" s="4" t="str">
        <f>[1]QTEM!AU170</f>
        <v>Deleted - No Access</v>
      </c>
      <c r="N170" s="10" t="str">
        <f>[1]QTEM!AV170</f>
        <v>Closed</v>
      </c>
    </row>
    <row r="171" spans="1:14">
      <c r="A171" s="14" t="str">
        <f>[1]QTEM!AT171</f>
        <v>Master</v>
      </c>
      <c r="B171" s="14">
        <f>[1]QTEM!G171</f>
        <v>0</v>
      </c>
      <c r="C171" s="14">
        <f>[1]QTEM!H171</f>
        <v>1</v>
      </c>
      <c r="D171" s="21">
        <f t="shared" si="2"/>
        <v>2</v>
      </c>
      <c r="E171" s="21" t="str">
        <f>[1]QTEM!A171</f>
        <v>Statistics</v>
      </c>
      <c r="F171" s="21" t="str">
        <f>[1]QTEM!B171</f>
        <v>STATF507</v>
      </c>
      <c r="G171" s="14" t="str">
        <f>[1]QTEM!C171</f>
        <v>Sequential analysis</v>
      </c>
      <c r="H171" s="13" t="str">
        <f>[1]QTEM!D171</f>
        <v>Siegfried HORMANN</v>
      </c>
      <c r="I171" s="21">
        <f>[1]QTEM!K171</f>
        <v>5</v>
      </c>
      <c r="J171" s="21" t="str">
        <f>[1]QTEM!Q171</f>
        <v>English</v>
      </c>
      <c r="K171" s="42" t="s">
        <v>11</v>
      </c>
      <c r="L171" s="23" t="str">
        <f>[1]QTEM!S171</f>
        <v>Time series analysis 1 (or some comparable course on time series)</v>
      </c>
      <c r="M171" s="4" t="str">
        <f>[1]QTEM!AU171</f>
        <v>Deleted - No Access</v>
      </c>
      <c r="N171" s="10" t="str">
        <f>[1]QTEM!AV171</f>
        <v>Closed</v>
      </c>
    </row>
    <row r="172" spans="1:14">
      <c r="A172" s="14" t="str">
        <f>[1]QTEM!AT172</f>
        <v>Master</v>
      </c>
      <c r="B172" s="14">
        <f>[1]QTEM!G172</f>
        <v>1</v>
      </c>
      <c r="C172" s="14">
        <f>[1]QTEM!H172</f>
        <v>0</v>
      </c>
      <c r="D172" s="21">
        <f t="shared" si="2"/>
        <v>1</v>
      </c>
      <c r="E172" s="21" t="str">
        <f>[1]QTEM!A172</f>
        <v>Statistics</v>
      </c>
      <c r="F172" s="21" t="str">
        <f>[1]QTEM!B172</f>
        <v>STATF600</v>
      </c>
      <c r="G172" s="14" t="str">
        <f>[1]QTEM!C172</f>
        <v>Multivariate and high-dimensional statistics</v>
      </c>
      <c r="H172" s="13" t="str">
        <f>[1]QTEM!D172</f>
        <v>Thomas VERDEBOUT</v>
      </c>
      <c r="I172" s="21">
        <f>[1]QTEM!K172</f>
        <v>5</v>
      </c>
      <c r="J172" s="21" t="str">
        <f>[1]QTEM!Q172</f>
        <v>English</v>
      </c>
      <c r="K172" s="22" t="s">
        <v>13</v>
      </c>
      <c r="L172" s="23" t="str">
        <f>[1]QTEM!S172</f>
        <v>See course description</v>
      </c>
      <c r="M172" s="4" t="str">
        <f>[1]QTEM!AU172</f>
        <v>New course 2023-2024</v>
      </c>
      <c r="N172" s="10" t="str">
        <f>[1]QTEM!AV172</f>
        <v>Advanced</v>
      </c>
    </row>
    <row r="173" spans="1:14">
      <c r="A173" s="14" t="str">
        <f>[1]QTEM!AT173</f>
        <v>Bachelor</v>
      </c>
      <c r="B173" s="14">
        <f>[1]QTEM!G173</f>
        <v>1</v>
      </c>
      <c r="C173" s="14">
        <f>[1]QTEM!H173</f>
        <v>0</v>
      </c>
      <c r="D173" s="21">
        <f t="shared" si="2"/>
        <v>1</v>
      </c>
      <c r="E173" s="21" t="str">
        <f>[1]QTEM!A173</f>
        <v>Econometrics</v>
      </c>
      <c r="F173" s="21" t="str">
        <f>[1]QTEM!B173</f>
        <v>STATS301</v>
      </c>
      <c r="G173" s="14" t="str">
        <f>[1]QTEM!C173</f>
        <v xml:space="preserve">Introduction to econometrics </v>
      </c>
      <c r="H173" s="13" t="str">
        <f>[1]QTEM!D173</f>
        <v>David PREINERSTORFER</v>
      </c>
      <c r="I173" s="21">
        <f>[1]QTEM!K173</f>
        <v>5</v>
      </c>
      <c r="J173" s="21" t="str">
        <f>[1]QTEM!Q173</f>
        <v>English</v>
      </c>
      <c r="K173" s="43" t="s">
        <v>11</v>
      </c>
      <c r="L173" s="23" t="str">
        <f>[1]QTEM!S173</f>
        <v>Intermediate statistics</v>
      </c>
      <c r="M173" s="4" t="str">
        <f>[1]QTEM!AU173</f>
        <v>Bachelor - Introduction</v>
      </c>
      <c r="N173" s="10" t="str">
        <f>[1]QTEM!AV173</f>
        <v>Entry</v>
      </c>
    </row>
    <row r="174" spans="1:14">
      <c r="A174" s="14" t="str">
        <f>[1]QTEM!AT174</f>
        <v>Bachelor</v>
      </c>
      <c r="B174" s="14">
        <f>[1]QTEM!G174</f>
        <v>1</v>
      </c>
      <c r="C174" s="14">
        <f>[1]QTEM!H174</f>
        <v>0</v>
      </c>
      <c r="D174" s="21">
        <f t="shared" si="2"/>
        <v>1</v>
      </c>
      <c r="E174" s="21" t="str">
        <f>[1]QTEM!A174</f>
        <v>Econometrics</v>
      </c>
      <c r="F174" s="21" t="str">
        <f>[1]QTEM!B174</f>
        <v>STATS308</v>
      </c>
      <c r="G174" s="14" t="str">
        <f>[1]QTEM!C174</f>
        <v xml:space="preserve">Introduction à l'Econométrie </v>
      </c>
      <c r="H174" s="13" t="str">
        <f>[1]QTEM!D174</f>
        <v>Vincenzo VERARDI</v>
      </c>
      <c r="I174" s="21">
        <f>[1]QTEM!K174</f>
        <v>5</v>
      </c>
      <c r="J174" s="21" t="str">
        <f>[1]QTEM!Q174</f>
        <v>French</v>
      </c>
      <c r="K174" s="43" t="s">
        <v>11</v>
      </c>
      <c r="L174" s="23" t="str">
        <f>[1]QTEM!S174</f>
        <v>Intermediate statistics</v>
      </c>
      <c r="M174" s="4" t="str">
        <f>[1]QTEM!AU174</f>
        <v>Bachelor - Introduction (French)</v>
      </c>
      <c r="N174" s="10" t="str">
        <f>[1]QTEM!AV174</f>
        <v>Entry</v>
      </c>
    </row>
    <row r="175" spans="1:14">
      <c r="A175" s="14" t="str">
        <f>[1]QTEM!AT175</f>
        <v>Master</v>
      </c>
      <c r="B175" s="14">
        <f>[1]QTEM!G175</f>
        <v>1</v>
      </c>
      <c r="C175" s="14">
        <f>[1]QTEM!H175</f>
        <v>0</v>
      </c>
      <c r="D175" s="21">
        <f t="shared" si="2"/>
        <v>1</v>
      </c>
      <c r="E175" s="21" t="str">
        <f>[1]QTEM!A175</f>
        <v>Statistics</v>
      </c>
      <c r="F175" s="21" t="str">
        <f>[1]QTEM!B175</f>
        <v>STATS401</v>
      </c>
      <c r="G175" s="14" t="str">
        <f>[1]QTEM!C175</f>
        <v>Analyse statistique multivariée</v>
      </c>
      <c r="H175" s="13" t="str">
        <f>[1]QTEM!D175</f>
        <v>Catherine Dehon</v>
      </c>
      <c r="I175" s="21">
        <f>[1]QTEM!K175</f>
        <v>5</v>
      </c>
      <c r="J175" s="21" t="str">
        <f>[1]QTEM!Q175</f>
        <v>French</v>
      </c>
      <c r="K175" s="44" t="s">
        <v>11</v>
      </c>
      <c r="L175" s="23" t="str">
        <f>[1]QTEM!S175</f>
        <v>mathematics</v>
      </c>
      <c r="M175" s="4" t="str">
        <f>[1]QTEM!AU175</f>
        <v>(given in French)</v>
      </c>
      <c r="N175" s="10" t="str">
        <f>[1]QTEM!AV175</f>
        <v>Advanced</v>
      </c>
    </row>
    <row r="176" spans="1:14">
      <c r="A176" s="14" t="str">
        <f>[1]QTEM!AT176</f>
        <v>Master</v>
      </c>
      <c r="B176" s="14">
        <f>[1]QTEM!G176</f>
        <v>0</v>
      </c>
      <c r="C176" s="14">
        <f>[1]QTEM!H176</f>
        <v>1</v>
      </c>
      <c r="D176" s="21">
        <f t="shared" si="2"/>
        <v>2</v>
      </c>
      <c r="E176" s="21" t="str">
        <f>[1]QTEM!A176</f>
        <v>Statistics</v>
      </c>
      <c r="F176" s="21" t="str">
        <f>[1]QTEM!B176</f>
        <v>STATS406</v>
      </c>
      <c r="G176" s="14" t="str">
        <f>[1]QTEM!C176</f>
        <v>Data management and business analytics</v>
      </c>
      <c r="H176" s="13" t="str">
        <f>[1]QTEM!D176</f>
        <v>Martine GEORGE</v>
      </c>
      <c r="I176" s="21">
        <f>[1]QTEM!K176</f>
        <v>5</v>
      </c>
      <c r="J176" s="21" t="str">
        <f>[1]QTEM!Q176</f>
        <v>English</v>
      </c>
      <c r="K176" s="45" t="s">
        <v>11</v>
      </c>
      <c r="L176" s="23" t="str">
        <f>[1]QTEM!S176</f>
        <v>N/A</v>
      </c>
      <c r="M176" s="4">
        <f>[1]QTEM!AU176</f>
        <v>0</v>
      </c>
      <c r="N176" s="10" t="str">
        <f>[1]QTEM!AV176</f>
        <v>Advanced</v>
      </c>
    </row>
    <row r="177" spans="1:14">
      <c r="A177" s="14" t="str">
        <f>[1]QTEM!AT177</f>
        <v>Master</v>
      </c>
      <c r="B177" s="14">
        <f>[1]QTEM!G177</f>
        <v>0</v>
      </c>
      <c r="C177" s="14">
        <f>[1]QTEM!H177</f>
        <v>1</v>
      </c>
      <c r="D177" s="21">
        <f t="shared" si="2"/>
        <v>2</v>
      </c>
      <c r="E177" s="21" t="str">
        <f>[1]QTEM!A177</f>
        <v>Statistics</v>
      </c>
      <c r="F177" s="21" t="str">
        <f>[1]QTEM!B177</f>
        <v>STATS502</v>
      </c>
      <c r="G177" s="14" t="str">
        <f>[1]QTEM!C177</f>
        <v>Data management and analytics</v>
      </c>
      <c r="H177" s="13" t="str">
        <f>[1]QTEM!D177</f>
        <v>Pierre DELVILLE</v>
      </c>
      <c r="I177" s="21">
        <f>[1]QTEM!K177</f>
        <v>5</v>
      </c>
      <c r="J177" s="21" t="str">
        <f>[1]QTEM!Q177</f>
        <v>English</v>
      </c>
      <c r="K177" s="45" t="s">
        <v>11</v>
      </c>
      <c r="L177" s="23" t="str">
        <f>[1]QTEM!S177</f>
        <v>N/A</v>
      </c>
      <c r="M177" s="4">
        <f>[1]QTEM!AU177</f>
        <v>0</v>
      </c>
      <c r="N177" s="10" t="str">
        <f>[1]QTEM!AV177</f>
        <v>Advanced</v>
      </c>
    </row>
  </sheetData>
  <sortState xmlns:xlrd2="http://schemas.microsoft.com/office/spreadsheetml/2017/richdata2" ref="A2:M175">
    <sortCondition ref="F2:F175"/>
  </sortState>
  <conditionalFormatting sqref="B178:C1048576">
    <cfRule type="cellIs" dxfId="15" priority="16" operator="equal">
      <formula>0</formula>
    </cfRule>
  </conditionalFormatting>
  <conditionalFormatting sqref="D178:D1048576">
    <cfRule type="cellIs" dxfId="14" priority="13" operator="equal">
      <formula>1</formula>
    </cfRule>
    <cfRule type="cellIs" dxfId="13" priority="14" operator="equal">
      <formula>2</formula>
    </cfRule>
  </conditionalFormatting>
  <conditionalFormatting sqref="M178:M1048576">
    <cfRule type="containsText" dxfId="12" priority="9" operator="containsText" text="No access">
      <formula>NOT(ISERROR(SEARCH("No access",M178)))</formula>
    </cfRule>
    <cfRule type="containsText" dxfId="11" priority="10" operator="containsText" text="limited">
      <formula>NOT(ISERROR(SEARCH("limited",M178)))</formula>
    </cfRule>
  </conditionalFormatting>
  <conditionalFormatting sqref="M178:M1048576">
    <cfRule type="cellIs" dxfId="10" priority="15" operator="equal">
      <formula>0</formula>
    </cfRule>
  </conditionalFormatting>
  <conditionalFormatting sqref="N178:N1048576">
    <cfRule type="containsText" dxfId="9" priority="11" operator="containsText" text="Advanced">
      <formula>NOT(ISERROR(SEARCH("Advanced",N178)))</formula>
    </cfRule>
    <cfRule type="cellIs" dxfId="8" priority="12" operator="equal">
      <formula>"Entry"</formula>
    </cfRule>
  </conditionalFormatting>
  <conditionalFormatting sqref="B1:C177">
    <cfRule type="cellIs" dxfId="7" priority="8" operator="equal">
      <formula>0</formula>
    </cfRule>
  </conditionalFormatting>
  <conditionalFormatting sqref="D1:D177">
    <cfRule type="cellIs" dxfId="6" priority="5" operator="equal">
      <formula>1</formula>
    </cfRule>
    <cfRule type="cellIs" dxfId="5" priority="6" operator="equal">
      <formula>2</formula>
    </cfRule>
  </conditionalFormatting>
  <conditionalFormatting sqref="M1:M177">
    <cfRule type="containsText" dxfId="4" priority="1" operator="containsText" text="No access">
      <formula>NOT(ISERROR(SEARCH("No access",M1)))</formula>
    </cfRule>
    <cfRule type="containsText" dxfId="3" priority="2" operator="containsText" text="limited">
      <formula>NOT(ISERROR(SEARCH("limited",M1)))</formula>
    </cfRule>
  </conditionalFormatting>
  <conditionalFormatting sqref="M1:N177">
    <cfRule type="cellIs" dxfId="2" priority="7" operator="equal">
      <formula>0</formula>
    </cfRule>
  </conditionalFormatting>
  <conditionalFormatting sqref="N1:N177">
    <cfRule type="containsText" dxfId="1" priority="3" operator="containsText" text="Advanced">
      <formula>NOT(ISERROR(SEARCH("Advanced",N1)))</formula>
    </cfRule>
    <cfRule type="cellIs" dxfId="0" priority="4" operator="equal">
      <formula>"Entry"</formula>
    </cfRule>
  </conditionalFormatting>
  <hyperlinks>
    <hyperlink ref="K3" r:id="rId1" xr:uid="{67C6610A-F8FF-4587-B805-9A9CB20FD5E8}"/>
    <hyperlink ref="K4" r:id="rId2" xr:uid="{AC3C9732-7153-40FD-91A7-F6E04277878B}"/>
    <hyperlink ref="K5" r:id="rId3" xr:uid="{1AD54B61-8791-4277-8396-E1C3EE299286}"/>
    <hyperlink ref="K6" r:id="rId4" xr:uid="{FCCAEC32-2EEA-471C-A4F0-7D741122C5CE}"/>
    <hyperlink ref="K9" r:id="rId5" xr:uid="{F90B0FF4-B0CC-4DEC-BB01-E98BCDEBBACB}"/>
    <hyperlink ref="K10" r:id="rId6" xr:uid="{B7F220B8-A322-4AC9-8619-489D95F91AF2}"/>
    <hyperlink ref="K11" r:id="rId7" xr:uid="{5F4E48E1-E113-4F39-858C-4F3A5E304CE7}"/>
    <hyperlink ref="K12" r:id="rId8" xr:uid="{6E06E6AC-C57F-4D3A-85B6-F61569B67E36}"/>
    <hyperlink ref="K13" r:id="rId9" xr:uid="{59D20E85-3D7F-4443-B173-000300DA735D}"/>
    <hyperlink ref="K14" r:id="rId10" xr:uid="{6D52A421-7F82-496F-BAB1-705B8BE738C0}"/>
    <hyperlink ref="K7" r:id="rId11" xr:uid="{3505203D-82EF-4E1D-873D-61A22D242B0D}"/>
    <hyperlink ref="K8" r:id="rId12" xr:uid="{C532AD7B-D0BE-4F41-87F4-030859C3D845}"/>
    <hyperlink ref="K15" r:id="rId13" xr:uid="{EE7EEFAD-7C89-4399-A3C9-334EE2F46929}"/>
    <hyperlink ref="K16" r:id="rId14" display="https://www.ulb.be/en/programme/econ-s407" xr:uid="{70F08981-F744-478C-A11C-50A7A6212F12}"/>
    <hyperlink ref="K17" r:id="rId15" display="https://www.ulb.be/en/programme/econ-s409" xr:uid="{63513B38-1D62-4788-8F3C-C9AA5E8DB239}"/>
    <hyperlink ref="K18" r:id="rId16" display="https://www.ulb.be/en/programme/econ-s410" xr:uid="{636BBB94-3399-4F8B-8374-8B2BFD82642A}"/>
    <hyperlink ref="K19" r:id="rId17" display="https://www.ulb.be/en/programme/econ-s412" xr:uid="{FBA15888-0D6E-4031-9708-AA10A3F1FA75}"/>
    <hyperlink ref="K20" r:id="rId18" display="https://www.ulb.be/en/programme/econ-s414" xr:uid="{0DC636A1-9127-4B51-922D-B25A21C68F61}"/>
    <hyperlink ref="K21" r:id="rId19" display="https://www.ulb.be/en/programme/econ-s418" xr:uid="{54A92F96-A2A5-42F2-B617-7002CC3A5447}"/>
    <hyperlink ref="K22" r:id="rId20" display="https://www.ulb.be/en/programme/econ-s419" xr:uid="{7BEBFCC8-5C61-4F5E-96A2-D547ABA940D2}"/>
    <hyperlink ref="K23" r:id="rId21" display="https://www.ulb.be/en/programme/econ-s421" xr:uid="{5EDDE478-92E3-492A-B0C1-7C29E454F28C}"/>
    <hyperlink ref="K25" r:id="rId22" display="https://www.ulb.be/en/programme/econ-s424" xr:uid="{58B54A19-E23E-4855-AC1D-A3A7F0022C39}"/>
    <hyperlink ref="K26" r:id="rId23" display="https://www.ulb.be/en/programme/econ-s427" xr:uid="{925014F5-A0F8-4D2F-A391-0709784C031A}"/>
    <hyperlink ref="K28" r:id="rId24" display="https://www.ulb.be/en/programme/econ-s428" xr:uid="{6FB3DACF-D4AB-4925-9D48-F14CB6162DE3}"/>
    <hyperlink ref="K27" r:id="rId25" display="https://www.ulb.be/en/programme/econ-s428" xr:uid="{159FDD3B-222A-4601-B297-FF884A86C2BC}"/>
    <hyperlink ref="K29" r:id="rId26" display="https://www.ulb.be/en/programme/econ-s429" xr:uid="{D823D263-8AC6-484D-9419-7203B9234B44}"/>
    <hyperlink ref="K30" r:id="rId27" display="https://www.ulb.be/en/programme/econ-s430" xr:uid="{E18A8ABD-699C-4D77-A4B5-855FAAED64BA}"/>
    <hyperlink ref="K31" r:id="rId28" display="https://www.ulb.be/en/programme/econ-s431" xr:uid="{D00753B3-3055-4A2C-A5E0-ABF0E359E470}"/>
    <hyperlink ref="K32" r:id="rId29" display="https://www.ulb.be/en/programme/econ-s432" xr:uid="{41E05008-BD96-48A9-B687-79039AA16D44}"/>
    <hyperlink ref="K33" r:id="rId30" display="https://www.ulb.be/en/programme/econ-s441" xr:uid="{F47C8EF8-2D51-4BF0-A19A-5CCD9F9409C0}"/>
    <hyperlink ref="K34" r:id="rId31" display="https://www.ulb.be/fr/programme/econ-s442" xr:uid="{B7FD3E3E-1CAA-4037-9E94-8DE143C76A48}"/>
    <hyperlink ref="K35" r:id="rId32" display="https://www.ulb.be/en/programme/econ-s451" xr:uid="{DF4C4F84-AC25-45FF-9958-22C330DA924F}"/>
    <hyperlink ref="K36" r:id="rId33" display="https://www.ulb.be/en/programme/econ-s453" xr:uid="{A4731A16-BA8B-4CED-8127-0E89F5B6C77A}"/>
    <hyperlink ref="K37" r:id="rId34" display="https://www.ulb.be/en/programme/econ-s455" xr:uid="{908C3611-F367-4205-8389-FF6FE6664CB5}"/>
    <hyperlink ref="K38" r:id="rId35" display="https://www.ulb.be/fr/programme/econ-s460" xr:uid="{CBD5191E-43A1-4012-8D05-B7F24376DF96}"/>
    <hyperlink ref="K39" r:id="rId36" display="https://www.ulb.be/en/programme/econ-s461" xr:uid="{6CC209EC-8F32-43AB-BBD2-1CF425D076B6}"/>
    <hyperlink ref="K40" r:id="rId37" display="https://www.ulb.be/en/programme/econ-s462" xr:uid="{53B594D6-D43E-43A9-89A9-FB1DD961934F}"/>
    <hyperlink ref="K42" r:id="rId38" display="https://www.ulb.be/en/programme/econ-s504" xr:uid="{C0EB9632-CF0E-4FA9-9BF4-607A92FD2395}"/>
    <hyperlink ref="K44" r:id="rId39" display="https://www.ulb.be/en/programme/econ-s510" xr:uid="{F056B0FB-0989-4816-B948-7BF4DC2BB486}"/>
    <hyperlink ref="K45" r:id="rId40" display="https://www.ulb.be/en/programme/econ-s513" xr:uid="{B1C2389E-4743-4FD7-8E1D-86EA3DB79682}"/>
    <hyperlink ref="K46" r:id="rId41" display="https://www.ulb.be/fr/programme/econ-s519" xr:uid="{AE9291E7-F7F9-406E-9813-84A697BAA3CF}"/>
    <hyperlink ref="K47" r:id="rId42" xr:uid="{CC9400C7-E9AE-4873-B8D1-A2B929EC8552}"/>
    <hyperlink ref="K48" r:id="rId43" display="https://www.ulb.be/fr/programme/econ-s521" xr:uid="{D4D3047B-67AF-4873-9710-444145FC19EF}"/>
    <hyperlink ref="K49" r:id="rId44" display="https://www.ulb.be/en/programme/econ-s528" xr:uid="{0A310B3A-42F3-4FF2-BB70-2BEA5F0894C3}"/>
    <hyperlink ref="K50" r:id="rId45" display="https://www.ulb.be/en/programme/econ-s529" xr:uid="{ADAD24B7-E7D1-4825-855E-7BCA52180D37}"/>
    <hyperlink ref="K54" r:id="rId46" display="https://www.ulb.be/en/programme/gest-s2002" xr:uid="{32766831-78C7-46F9-8C7E-0F10241331C1}"/>
    <hyperlink ref="K55" r:id="rId47" display="https://www.ulb.be/en/programme/gest-s204" xr:uid="{77A84F44-023C-4BD0-9262-805E02BFDA81}"/>
    <hyperlink ref="K56" r:id="rId48" xr:uid="{CEAF4204-EF98-44A1-950E-1DF3B291EBEF}"/>
    <hyperlink ref="K57:K58" r:id="rId49" display="See course description" xr:uid="{60960CCC-6F54-4063-8E8B-E87A02E2FE9E}"/>
    <hyperlink ref="K57" r:id="rId50" xr:uid="{B383D992-94E4-4BDC-A344-FC595D1C70D1}"/>
    <hyperlink ref="K58" r:id="rId51" xr:uid="{7380A522-33E6-4F4C-A506-4613C4A3805C}"/>
    <hyperlink ref="K59" r:id="rId52" display="https://www.ulb.be/en/programme/gest-s303" xr:uid="{0AFD291F-E4DE-44B1-AC96-D13422557F5C}"/>
    <hyperlink ref="K60" r:id="rId53" display="https://www.ulb.be/en/programme/gest-s305" xr:uid="{32A1F14D-AACB-41F6-837A-86F2B3B10F7E}"/>
    <hyperlink ref="K61" r:id="rId54" display="https://www.ulb.be/fr/programme/gest-s307" xr:uid="{84010BA5-2CDC-45FC-95A8-3C50136540F8}"/>
    <hyperlink ref="K62" r:id="rId55" display="https://www.ulb.be/fr/programme/gest-s318" xr:uid="{0E69B4F9-00D2-4370-B6F5-35006FEFD391}"/>
    <hyperlink ref="K63" r:id="rId56" display="https://www.ulb.be/fr/programme/gest-s400" xr:uid="{7ED28933-467A-40FC-844F-814F04DA9759}"/>
    <hyperlink ref="K64" r:id="rId57" display="https://www.ulb.be/fr/programme/gest-s4001" xr:uid="{516CEC59-B622-4192-8AF3-06991C296AF7}"/>
    <hyperlink ref="K65" r:id="rId58" display="https://www.ulb.be/fr/programme/gest-s4002" xr:uid="{989553FA-F1A2-49C6-9F99-719019F3C274}"/>
    <hyperlink ref="K66" r:id="rId59" display="https://www.ulb.be/fr/programme/gest-s4005" xr:uid="{53508DE0-AAF3-43BC-8EDD-7B2C0CD5B796}"/>
    <hyperlink ref="K67" r:id="rId60" display="https://www.ulb.be/en/programme/gest-s4006" xr:uid="{D2A4CAA4-5F1E-4430-A3AC-44EE8C7F5127}"/>
    <hyperlink ref="K71" r:id="rId61" display="https://www.ulb.be/en/programme/gest-s403" xr:uid="{98B37C30-F68C-4DDF-A08A-42193A9BCAAA}"/>
    <hyperlink ref="K74" r:id="rId62" display="https://www.ulb.be/en/programme/gest-s406" xr:uid="{57DDAE10-480C-4E7C-B533-84D0309799D7}"/>
    <hyperlink ref="K75" r:id="rId63" display="https://www.ulb.be/fr/programme/gest-s407" xr:uid="{D1A791A9-50B5-4CCE-904C-DF05098EEA91}"/>
    <hyperlink ref="K76" r:id="rId64" display="https://www.ulb.be/en/programme/gest-s408" xr:uid="{C1324F32-30F8-42F3-8685-869ADB74F00C}"/>
    <hyperlink ref="K77" r:id="rId65" display="https://www.ulb.be/fr/programme/gest-s409" xr:uid="{3281FD44-730C-4D8C-B00B-8D10293F17B5}"/>
    <hyperlink ref="K78" r:id="rId66" display="https://www.ulb.be/en/programme/gest-s410" xr:uid="{DBB9FBAC-2345-4819-9EE7-46F0D2C8ED04}"/>
    <hyperlink ref="K79" r:id="rId67" display="https://www.ulb.be/en/programme/gest-s414" xr:uid="{057946A2-FA60-46FE-AB21-D290CF0DE432}"/>
    <hyperlink ref="K80" r:id="rId68" display="https://www.ulb.be/en/programme/gest-s420" xr:uid="{5DC7B6D9-978A-408B-A45A-3D39226E0E13}"/>
    <hyperlink ref="K81" r:id="rId69" display="https://www.ulb.be/en/programme/gest-s421" xr:uid="{FC6599B0-ACB2-427C-B8A0-5CFB51366053}"/>
    <hyperlink ref="K82" r:id="rId70" display="https://www.ulb.be/fr/programme/gest-s423" xr:uid="{E09BF857-8D33-4145-B180-C7939CAC54F3}"/>
    <hyperlink ref="K83" r:id="rId71" display="https://www.ulb.be/en/programme/gest-s424" xr:uid="{124303AE-5741-4A1B-BBE8-4000F0BDB017}"/>
    <hyperlink ref="K84" r:id="rId72" display="https://www.ulb.be/en/programme/gest-s425" xr:uid="{C0A3838E-7985-4ECA-AB5F-6824407D3041}"/>
    <hyperlink ref="K85" r:id="rId73" display="https://www.ulb.be/en/programme/gest-s428" xr:uid="{E9E51A01-AB88-4F95-A557-2469D9F1663D}"/>
    <hyperlink ref="K87" r:id="rId74" display="https://www.ulb.be/en/programme/gest-s440" xr:uid="{CE3989D8-B68F-4114-BB08-66FA17571617}"/>
    <hyperlink ref="K88" r:id="rId75" display="https://www.ulb.be/en/programme/gest-s441" xr:uid="{7248C561-839D-4E9A-9561-E514062FD33E}"/>
    <hyperlink ref="K89" r:id="rId76" display="https://www.ulb.be/fr/programme/gest-s442" xr:uid="{26157CDF-8637-4151-9AD6-60C9E78B2F6B}"/>
    <hyperlink ref="K90" r:id="rId77" display="https://www.ulb.be/en/programme/gest-s445" xr:uid="{711B79EF-F047-4AB2-9407-EC20B1DC8FA7}"/>
    <hyperlink ref="K91" r:id="rId78" display="https://www.ulb.be/fr/programme/gest-s446" xr:uid="{6F4F4774-37E5-416D-86E0-07EDEDCC2E46}"/>
    <hyperlink ref="K92" r:id="rId79" display="https://www.ulb.be/fr/programme/gest-s448" xr:uid="{31FB4793-63B8-408C-9BA0-CAA8C70B2C2D}"/>
    <hyperlink ref="K93" r:id="rId80" display="https://www.ulb.be/en/programme/gest-s449" xr:uid="{9E577756-0E30-484F-B44D-B18F997F5A62}"/>
    <hyperlink ref="K94" r:id="rId81" display="https://www.ulb.be/fr/programme/gest-s450" xr:uid="{E5694C7D-A7C7-4522-81D7-9AAC7535F566}"/>
    <hyperlink ref="K95" r:id="rId82" display="https://www.ulb.be/en/programme/gest-s454" xr:uid="{1EE32687-5C96-4DAD-85D6-5DC14FB4F29B}"/>
    <hyperlink ref="K97" r:id="rId83" display="https://www.ulb.be/fr/programme/gest-s468" xr:uid="{9ED85AF5-80B5-4B3F-AC07-75CCCEC04F9E}"/>
    <hyperlink ref="K98" r:id="rId84" display="https://www.ulb.be/en/programme/gest-s471" xr:uid="{BF7F7CE1-A911-4335-BEF1-1DD1C28D7645}"/>
    <hyperlink ref="K99" r:id="rId85" display="https://www.ulb.be/fr/programme/gest-s472" xr:uid="{8A0060E6-D47E-4285-B535-5FCB03509A08}"/>
    <hyperlink ref="K100" r:id="rId86" display="https://www.ulb.be/en/programme/gest-s476" xr:uid="{79C53616-5EC6-4426-A5BF-E55DD9AE3FE3}"/>
    <hyperlink ref="K101" r:id="rId87" display="https://www.ulb.be/en/programme/gest-s482" xr:uid="{A78871F4-0316-4540-92E9-BC82792B6ACE}"/>
    <hyperlink ref="K102" r:id="rId88" display="https://www.ulb.be/en/programme/gest-s483" xr:uid="{159B2561-4299-41F7-90D4-7A5B989CC6EF}"/>
    <hyperlink ref="K103" r:id="rId89" display="https://www.ulb.be/en/programme/gest-s484" xr:uid="{A167498A-EC3F-4E26-80F6-0CCD33D58A3D}"/>
    <hyperlink ref="K104" r:id="rId90" display="https://www.ulb.be/en/programme/gest-s485" xr:uid="{DDE3317B-328A-410C-9107-5735AABC186A}"/>
    <hyperlink ref="K105" r:id="rId91" display="https://www.ulb.be/fr/programme/gest-s486" xr:uid="{29BFFADA-CE56-42DC-9DC9-6E7F80767653}"/>
    <hyperlink ref="K106" r:id="rId92" display="https://www.ulb.be/fr/programme/gest-s488" xr:uid="{BA016D1C-5E1A-46E1-A1D6-6D60BFBF9010}"/>
    <hyperlink ref="K107" r:id="rId93" display="https://www.ulb.be/en/programme/gest-s489" xr:uid="{43D055C8-285B-4AAE-B4A0-04F0674661ED}"/>
    <hyperlink ref="K108" r:id="rId94" display="https://www.ulb.be/fr/programme/gest-s491" xr:uid="{EFFD77F9-9C9F-447E-AC36-F05FDFEFE1BE}"/>
    <hyperlink ref="K110" r:id="rId95" display="https://www.ulb.be/en/programme/gest-s493" xr:uid="{470610BB-5BAA-49B2-83CE-1911021BBA81}"/>
    <hyperlink ref="K111" r:id="rId96" xr:uid="{BA63089A-3683-498D-B250-6A9B8C968995}"/>
    <hyperlink ref="K112" r:id="rId97" display="https://www.ulb.be/en/programme/gest-s495" xr:uid="{3676FFE5-CFE3-499F-B3F2-0840AD44DE03}"/>
    <hyperlink ref="K113" r:id="rId98" display="https://www.ulb.be/en/programme/gest-s496" xr:uid="{90A581C5-E4A5-4203-8115-99E54DDC7593}"/>
    <hyperlink ref="K114" r:id="rId99" display="https://www.ulb.be/fr/programme/gest-s497" xr:uid="{3106F49C-C7A5-446E-BFF2-180F89C907CA}"/>
    <hyperlink ref="K115" r:id="rId100" display="https://www.ulb.be/fr/programme/gest-s498" xr:uid="{C8E59D2B-267B-4A94-94F9-89C730A241D2}"/>
    <hyperlink ref="K116" r:id="rId101" display="https://www.ulb.be/fr/programme/gest-s499" xr:uid="{3233BAE4-6DEA-47FE-8448-1345DFDE1416}"/>
    <hyperlink ref="K118" r:id="rId102" display="https://www.ulb.be/fr/programme/gest-s501" xr:uid="{32F0582B-8484-4661-B0A6-5C7E51A4124B}"/>
    <hyperlink ref="K119" r:id="rId103" display="https://www.ulb.be/en/programme/gest-s503" xr:uid="{F2BA8036-A544-445B-AE73-617D71EDD96A}"/>
    <hyperlink ref="K120" r:id="rId104" display="https://www.ulb.be/en/programme/gest-s506" xr:uid="{DE077763-B610-4CAD-B798-FE5163EDB34B}"/>
    <hyperlink ref="K121" r:id="rId105" xr:uid="{154F7BA9-525E-4C7B-A3B3-370A56F52A55}"/>
    <hyperlink ref="K122" r:id="rId106" display="https://www.ulb.be/fr/programme/gest-s508" xr:uid="{8923509B-0CE2-439B-A345-5A79AA6F0B69}"/>
    <hyperlink ref="K123" r:id="rId107" display="https://www.ulb.be/en/programme/gest-s514" xr:uid="{6D933FAD-14A1-41CB-AFAF-5860ECD4BB9E}"/>
    <hyperlink ref="K124" r:id="rId108" display="https://www.ulb.be/en/programme/gest-s516" xr:uid="{1CB2C6A9-EAAD-4E4D-98ED-137937EBB377}"/>
    <hyperlink ref="K125" r:id="rId109" display="https://www.ulb.be/fr/programme/gest-s517" xr:uid="{AC90EC12-2050-4532-A1B2-EA0BA235B2CB}"/>
    <hyperlink ref="K126" r:id="rId110" display="https://www.ulb.be/en/programme/gest-s519" xr:uid="{6B9F2C15-C008-4BFC-974B-07AB07D98135}"/>
    <hyperlink ref="K117" r:id="rId111" xr:uid="{1989AB1F-A629-41F8-A633-5FD5A9039690}"/>
    <hyperlink ref="K129" r:id="rId112" xr:uid="{DE0B155B-DAA8-4AA1-A615-274689851DDC}"/>
    <hyperlink ref="K130" r:id="rId113" display="https://www.ulb.be/en/programme/gest-s525" xr:uid="{C3C081CB-88AB-49D4-8D58-B046EF369772}"/>
    <hyperlink ref="K135" r:id="rId114" display="https://www.ulb.be/en/programme/gest-s531" xr:uid="{9B1C7688-5C91-413F-8A06-AF15709302A3}"/>
    <hyperlink ref="K137" r:id="rId115" display="https://www.ulb.be/en/programme/gest-s547" xr:uid="{C504B824-2A8E-498E-BD7E-41F6DE8225B9}"/>
    <hyperlink ref="K138" r:id="rId116" display="https://www.ulb.be/en/programme/gest-s548" xr:uid="{B8F09EBC-3590-45F9-8B64-A0C84C4ADD77}"/>
    <hyperlink ref="K139" r:id="rId117" display="https://www.ulb.be/fr/programme/gest-s549" xr:uid="{0E1CFDEF-28C2-4BA9-B3FF-AF821EC65698}"/>
    <hyperlink ref="K140" r:id="rId118" display="https://www.ulb.be/fr/programme/gest-s551" xr:uid="{E62423AE-2574-47DC-8E29-86B430191F55}"/>
    <hyperlink ref="K142" r:id="rId119" display="https://www.ulb.be/fr/programme/gest-s564" xr:uid="{F8012626-2B7B-4F59-BE7C-618D5E8BCB65}"/>
    <hyperlink ref="K143" r:id="rId120" display="https://www.ulb.be/en/programme/gest-s565" xr:uid="{BEA8A612-656B-4E88-A73A-587265C800A5}"/>
    <hyperlink ref="K144" r:id="rId121" display="https://www.ulb.be/en/programme/gest-s566" xr:uid="{96BA4DBF-FEB9-43E8-B0F3-4DDA7B899411}"/>
    <hyperlink ref="K145" r:id="rId122" display="https://www.ulb.be/fr/programme/gest-s567" xr:uid="{80744469-45C4-4A43-AE40-F0D074ABD6DC}"/>
    <hyperlink ref="K146" r:id="rId123" display="https://www.ulb.be/en/programme/gest-s569" xr:uid="{CF68397A-7225-4C6D-92B9-661AC3CB571F}"/>
    <hyperlink ref="K147" r:id="rId124" display="https://www.ulb.be/en/programme/gest-s572" xr:uid="{9A5FD0D3-130C-464F-B53F-C1649914BFE5}"/>
    <hyperlink ref="K148" r:id="rId125" display="https://www.ulb.be/en/programme/gest-s573" xr:uid="{3EFFE9D8-733D-4BFD-874C-2D92F2066F82}"/>
    <hyperlink ref="K149" r:id="rId126" display="https://www.ulb.be/en/programme/gest-s575" xr:uid="{B8C5925A-40D6-40B9-B57B-42C7A3AEB131}"/>
    <hyperlink ref="K150" r:id="rId127" display="https://www.ulb.be/en/programme/gest-s604" xr:uid="{6E9EE712-D371-4B60-A6C5-BDEA15F26869}"/>
    <hyperlink ref="K151" r:id="rId128" display="https://www.ulb.be/en/programme/gest-s605" xr:uid="{2F2C6B35-8E0A-41BE-A179-156BD5A492E6}"/>
    <hyperlink ref="K152" r:id="rId129" display="https://www.ulb.be/fr/programme/gest-s711" xr:uid="{09F2BFD6-4D4C-417B-A71D-B273D5CEC3D2}"/>
    <hyperlink ref="K154" r:id="rId130" display="https://www.ulb.be/en/programme/info-f422" xr:uid="{81B0E812-D2F8-45B7-8D22-E37DBF313E18}"/>
    <hyperlink ref="K163" r:id="rId131" xr:uid="{4EFA79A2-423E-4C57-9830-C2DF6915931D}"/>
    <hyperlink ref="K169" r:id="rId132" display="https://www.ulb.be/en/programme/stat-f405" xr:uid="{CF642AB4-EFDC-4E3B-A41C-39DB634B447D}"/>
    <hyperlink ref="K175" r:id="rId133" xr:uid="{0B706E60-A3B6-45ED-9FCE-D7C2278733CD}"/>
    <hyperlink ref="K176" r:id="rId134" display="https://www.ulb.be/en/programme/stat-s406" xr:uid="{479C064F-D133-49DC-96CF-E3A0374A2FFB}"/>
    <hyperlink ref="K177" r:id="rId135" display="https://www.ulb.be/en/programme/stat-s502" xr:uid="{8B64FD31-4027-4F70-BB41-DF31B1481242}"/>
    <hyperlink ref="K164" r:id="rId136" display="https://www.ulb.be/en/programme/math-s400" xr:uid="{5C50653E-545C-460F-94F2-DF3BDE9B5939}"/>
    <hyperlink ref="K165" r:id="rId137" display="https://www.ulb.be/en/programme/math-s401" xr:uid="{C015E6C1-EDC3-41ED-9D33-929382DE426F}"/>
    <hyperlink ref="K159:K161" r:id="rId138" display="See course description" xr:uid="{2C00B75B-1097-4C74-A06C-DC1F784928DC}"/>
    <hyperlink ref="K173" r:id="rId139" xr:uid="{B64384B0-5249-4DE3-9DED-00F7DBD3AF9F}"/>
    <hyperlink ref="K167" r:id="rId140" xr:uid="{9D5F32AE-0480-4CBE-AD6B-AF1677DE9D29}"/>
    <hyperlink ref="K69" r:id="rId141" xr:uid="{E6E0070C-BDBC-4AEF-B179-D5C0D6BFB536}"/>
    <hyperlink ref="K70" r:id="rId142" xr:uid="{704B903D-59AD-4520-B43E-BB3511FAD882}"/>
    <hyperlink ref="K2" r:id="rId143" xr:uid="{29354EF7-20DB-43F6-A011-0E99AFDB7C74}"/>
    <hyperlink ref="K109" r:id="rId144" xr:uid="{E4B5D257-39BC-4E55-B023-345A734CF3B4}"/>
    <hyperlink ref="K153" r:id="rId145" xr:uid="{8F2DC6F3-065D-464A-8B37-34513DE8FE6E}"/>
    <hyperlink ref="K72" r:id="rId146" xr:uid="{4AECC8AA-6C9E-4258-9765-CFA0CC3C26C4}"/>
    <hyperlink ref="K73" r:id="rId147" xr:uid="{9B051F1B-9B72-4469-9675-D4404D60DF80}"/>
    <hyperlink ref="K53" r:id="rId148" xr:uid="{7FD64758-D9DF-4EFC-87D4-88CF37EA67F3}"/>
    <hyperlink ref="K51" r:id="rId149" xr:uid="{1FBD4E87-53C9-426F-8BCD-342F42171A54}"/>
    <hyperlink ref="K52" r:id="rId150" xr:uid="{2DAC4870-B934-4499-9213-183D91C2BCD3}"/>
    <hyperlink ref="K127" r:id="rId151" xr:uid="{CC783FB5-CFC9-4C97-B2DE-6F7F1DC6E241}"/>
    <hyperlink ref="K128" r:id="rId152" xr:uid="{3D3B9D8D-C17E-4A29-AB6B-08BB5402C61E}"/>
    <hyperlink ref="K131" r:id="rId153" xr:uid="{DD8C6E38-F642-4482-BFBF-85CE78D538EE}"/>
    <hyperlink ref="K132" r:id="rId154" xr:uid="{752EE915-1EC8-4F86-B251-E960B46CF9D5}"/>
    <hyperlink ref="K133" r:id="rId155" xr:uid="{5E40BEA8-C7CF-45FC-9AF4-E8F301A8242E}"/>
    <hyperlink ref="K134" r:id="rId156" xr:uid="{885D89A8-CA01-4551-A7F7-EE4FD5FE957B}"/>
    <hyperlink ref="K136" r:id="rId157" xr:uid="{96CE37F8-F35B-4DB6-915F-0796917CA232}"/>
    <hyperlink ref="K141" r:id="rId158" xr:uid="{764609DE-E272-4295-B32B-2381CC21F9EB}"/>
    <hyperlink ref="K166" r:id="rId159" xr:uid="{9837D8E1-2445-4983-A63D-865B5AF6A069}"/>
    <hyperlink ref="K24" r:id="rId160" xr:uid="{0DEBEEC7-E77B-432E-B52A-64B3018B4EF6}"/>
    <hyperlink ref="K162" r:id="rId161" xr:uid="{2B5D9C32-8C51-4312-8D4E-BECDC91DEDE7}"/>
    <hyperlink ref="K172" r:id="rId162" xr:uid="{12BF2DEE-0535-45ED-A8B3-F67013556747}"/>
    <hyperlink ref="K155" r:id="rId163" xr:uid="{A03422C0-2CD2-4A9B-9125-75F90DA65714}"/>
    <hyperlink ref="K156" r:id="rId164" xr:uid="{5E48FC4E-8840-4963-9CF5-7FEACBDDE12C}"/>
    <hyperlink ref="K157" r:id="rId165" xr:uid="{0EB47863-2D7A-4E12-8D7A-86A8007BA1D9}"/>
    <hyperlink ref="K159" r:id="rId166" xr:uid="{148E5288-C4AA-413F-A056-E2472952A994}"/>
    <hyperlink ref="K160" r:id="rId167" xr:uid="{6320D293-96AD-4CCA-A868-843C6109E633}"/>
    <hyperlink ref="K161" r:id="rId168" xr:uid="{1DE001BE-6812-4FEA-83E1-91BF7E1C088F}"/>
    <hyperlink ref="K158" r:id="rId169" xr:uid="{4CE5202A-01A2-45B0-B65C-55A6695BCE99}"/>
    <hyperlink ref="K41" r:id="rId170" xr:uid="{2116E5BC-5387-4EF5-8AEF-EDAAE323069C}"/>
    <hyperlink ref="K86" r:id="rId171" display="https://www.ulb.be/fr/programme/gest-s430" xr:uid="{017CE5B1-F492-4ACD-9B12-CE7B7A737236}"/>
    <hyperlink ref="K170" r:id="rId172" display="https://www.ulb.be/en/programme/stat-f408" xr:uid="{D7C4926F-0100-4C9A-BBBC-FDB0A64EC1E0}"/>
    <hyperlink ref="K174" r:id="rId173" xr:uid="{8B2B1385-D6DF-46FC-8238-CE706C81892E}"/>
    <hyperlink ref="K168" r:id="rId174" display="https://www.ulb.be/en/programme/stat-f404" xr:uid="{0AE3E5C9-2980-43A9-829A-230FAFB7A22E}"/>
    <hyperlink ref="K171" r:id="rId175" display="https://www.ulb.be/en/programme/stat-f507" xr:uid="{4B379857-9CF4-40DD-880B-0663D177220C}"/>
    <hyperlink ref="K43" r:id="rId176" display="https://www.ulb.be/en/programme/econ-s504" xr:uid="{AC59CB99-CE6A-48B9-9E9E-D6D2018D7BA1}"/>
    <hyperlink ref="K68" r:id="rId177" xr:uid="{8E53D480-1601-4C75-BA69-5203AF23693E}"/>
    <hyperlink ref="K96" r:id="rId178" xr:uid="{4CEEE60C-450C-40E1-8365-52ED4D41EA21}"/>
  </hyperlinks>
  <pageMargins left="0.7" right="0.7" top="0.75" bottom="0.75" header="0.3" footer="0.3"/>
  <pageSetup orientation="portrait" r:id="rId17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5C45D2B8F38864EA18FC3D5CB583EE7" ma:contentTypeVersion="8" ma:contentTypeDescription="Crée un document." ma:contentTypeScope="" ma:versionID="791e20706452fa382530705ea0f95d6a">
  <xsd:schema xmlns:xsd="http://www.w3.org/2001/XMLSchema" xmlns:xs="http://www.w3.org/2001/XMLSchema" xmlns:p="http://schemas.microsoft.com/office/2006/metadata/properties" xmlns:ns2="be7d1b43-0b6b-4e59-b742-298f42b63d86" xmlns:ns3="6b547d87-eaa7-4a51-a3dd-0569cd5152b8" targetNamespace="http://schemas.microsoft.com/office/2006/metadata/properties" ma:root="true" ma:fieldsID="0e7a49c366c980ef68a91cd8b272a6c2" ns2:_="" ns3:_="">
    <xsd:import namespace="be7d1b43-0b6b-4e59-b742-298f42b63d86"/>
    <xsd:import namespace="6b547d87-eaa7-4a51-a3dd-0569cd5152b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7d1b43-0b6b-4e59-b742-298f42b63d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547d87-eaa7-4a51-a3dd-0569cd5152b8" elementFormDefault="qualified">
    <xsd:import namespace="http://schemas.microsoft.com/office/2006/documentManagement/types"/>
    <xsd:import namespace="http://schemas.microsoft.com/office/infopath/2007/PartnerControls"/>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16C819-3F0C-4829-8207-62E4B5494A4D}">
  <ds:schemaRefs>
    <ds:schemaRef ds:uri="http://schemas.microsoft.com/office/2006/documentManagement/types"/>
    <ds:schemaRef ds:uri="http://purl.org/dc/terms/"/>
    <ds:schemaRef ds:uri="http://schemas.microsoft.com/office/infopath/2007/PartnerControls"/>
    <ds:schemaRef ds:uri="6b547d87-eaa7-4a51-a3dd-0569cd5152b8"/>
    <ds:schemaRef ds:uri="http://schemas.microsoft.com/office/2006/metadata/properties"/>
    <ds:schemaRef ds:uri="http://purl.org/dc/elements/1.1/"/>
    <ds:schemaRef ds:uri="http://www.w3.org/XML/1998/namespace"/>
    <ds:schemaRef ds:uri="http://schemas.openxmlformats.org/package/2006/metadata/core-properties"/>
    <ds:schemaRef ds:uri="be7d1b43-0b6b-4e59-b742-298f42b63d86"/>
    <ds:schemaRef ds:uri="http://purl.org/dc/dcmitype/"/>
  </ds:schemaRefs>
</ds:datastoreItem>
</file>

<file path=customXml/itemProps2.xml><?xml version="1.0" encoding="utf-8"?>
<ds:datastoreItem xmlns:ds="http://schemas.openxmlformats.org/officeDocument/2006/customXml" ds:itemID="{23CA8089-664A-4E8D-A5AE-995A778826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7d1b43-0b6b-4e59-b742-298f42b63d86"/>
    <ds:schemaRef ds:uri="6b547d87-eaa7-4a51-a3dd-0569cd5152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7464DA-18D5-48DC-B94F-BE13908A91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Incoming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Florence RUESSMANN</dc:creator>
  <cp:keywords>Incoming Solvay</cp:keywords>
  <dc:description/>
  <cp:lastModifiedBy>BROWN Owen</cp:lastModifiedBy>
  <cp:revision/>
  <dcterms:created xsi:type="dcterms:W3CDTF">2023-01-25T22:53:14Z</dcterms:created>
  <dcterms:modified xsi:type="dcterms:W3CDTF">2025-07-23T10:41:27Z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0x010100D5C45D2B8F38864EA18FC3D5CB583EE7</vt:lpwstr>
  </property>
</Properties>
</file>